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EstaPastaDeTrabalho"/>
  <mc:AlternateContent xmlns:mc="http://schemas.openxmlformats.org/markup-compatibility/2006">
    <mc:Choice Requires="x15">
      <x15ac:absPath xmlns:x15ac="http://schemas.microsoft.com/office/spreadsheetml/2010/11/ac" url="Z:\GECOR\10. PCA e SIGA\4. Proposta PCA 2026\"/>
    </mc:Choice>
  </mc:AlternateContent>
  <xr:revisionPtr revIDLastSave="0" documentId="13_ncr:1_{11B37284-3588-4B6A-9B4B-DA8C0323392B}" xr6:coauthVersionLast="47" xr6:coauthVersionMax="47" xr10:uidLastSave="{00000000-0000-0000-0000-000000000000}"/>
  <bookViews>
    <workbookView xWindow="3510" yWindow="2595" windowWidth="22245" windowHeight="13605" activeTab="1" xr2:uid="{00000000-000D-0000-FFFF-FFFF00000000}"/>
  </bookViews>
  <sheets>
    <sheet name="Orientações" sheetId="4" r:id="rId1"/>
    <sheet name="PCA" sheetId="1" r:id="rId2"/>
    <sheet name="Listas" sheetId="2" state="hidden" r:id="rId3"/>
    <sheet name="1" sheetId="7" state="veryHidden" r:id="rId4"/>
  </sheets>
  <externalReferences>
    <externalReference r:id="rId5"/>
  </externalReferences>
  <definedNames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</definedNames>
  <calcPr calcId="181029"/>
</workbook>
</file>

<file path=xl/calcChain.xml><?xml version="1.0" encoding="utf-8"?>
<calcChain xmlns="http://schemas.openxmlformats.org/spreadsheetml/2006/main">
  <c r="R6" i="1" l="1"/>
  <c r="S6" i="1"/>
  <c r="T6" i="1"/>
  <c r="U6" i="1"/>
  <c r="V6" i="1"/>
  <c r="W6" i="1"/>
  <c r="X6" i="1"/>
  <c r="S5" i="1"/>
  <c r="T5" i="1"/>
  <c r="U5" i="1"/>
  <c r="V5" i="1"/>
  <c r="W5" i="1"/>
  <c r="X5" i="1"/>
  <c r="R5" i="1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sharedStrings.xml><?xml version="1.0" encoding="utf-8"?>
<sst xmlns="http://schemas.openxmlformats.org/spreadsheetml/2006/main" count="184" uniqueCount="170">
  <si>
    <t>Tipo de Contratação</t>
  </si>
  <si>
    <t>Objeto Resumido</t>
  </si>
  <si>
    <t>PCA</t>
  </si>
  <si>
    <t>O que é o PCA?</t>
  </si>
  <si>
    <t>Orientações</t>
  </si>
  <si>
    <t>Quais são os principais Objetivos da norma?</t>
  </si>
  <si>
    <t>Quais são as principais Regras?</t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</si>
  <si>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</si>
  <si>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</si>
  <si>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Unidade de Medida</t>
  </si>
  <si>
    <t>Quantidade Estimada</t>
  </si>
  <si>
    <t>Baixo</t>
  </si>
  <si>
    <t>Médio</t>
  </si>
  <si>
    <t>Alto</t>
  </si>
  <si>
    <t>ÓRGÃO OU ENTIDADE</t>
  </si>
  <si>
    <t>ÁREA RESPONSÁVEL PELA CONSOLIDAÇÃO</t>
  </si>
  <si>
    <t>observações</t>
  </si>
  <si>
    <t>Prazo</t>
  </si>
  <si>
    <t>Nível de Complexidade</t>
  </si>
  <si>
    <t>Observações</t>
  </si>
  <si>
    <t>Classificação orçamentária</t>
  </si>
  <si>
    <t>Agente de contratação ou fiscal</t>
  </si>
  <si>
    <t>Setor Demandante</t>
  </si>
  <si>
    <t>Fonte de Recursos</t>
  </si>
  <si>
    <t>Fonte de recurso</t>
  </si>
  <si>
    <t>Plano de Contratações Anual - Exercício 2026</t>
  </si>
  <si>
    <t>RECURSOS DE CAIXA DO TESOURO</t>
  </si>
  <si>
    <t>RECURSOS VINCULADOS DO TESOURO</t>
  </si>
  <si>
    <t>RECURSOS DE ARRECADAÇÃO PRÓPRIA DAS AUTARQUIAS</t>
  </si>
  <si>
    <t>RECURSOS VINCULADOS DAS AUTARQUIAS</t>
  </si>
  <si>
    <t>RECURSOS DO ORÇAMENTO DE INVESTIMENTO</t>
  </si>
  <si>
    <t>RECURSOS EXTRAORÇAMENTÁRIOS</t>
  </si>
  <si>
    <t>NÃO DEFINIDO</t>
  </si>
  <si>
    <t>NOVA</t>
  </si>
  <si>
    <t>EXISTENTE NÃO RENOVÁVEL</t>
  </si>
  <si>
    <t>EXISTENTE A SER RENOVADA</t>
  </si>
  <si>
    <t>Art. 9º Compreendem objetivos do PCA:
I - racionalizar as contratações públicas;
II - garantir o alinhamento com o planejamento estratégico e outros instrumentos de governança existentes;
III - subsidiar a elaboração das leis orçamentárias;
IV - evitar o fracionamento de despesas; e
V - sinalizar intenções ao mercado fornecedor, de forma a aumentar o diálogo potencial com o mercado e incrementar a competitividade.
(DECRETO Nº 5307-R, DE 15 DE FEVEREIRO DE 2023)</t>
  </si>
  <si>
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compras, garantindo a integração ao planejamento estratégico e orçamentário das unidades.</t>
  </si>
  <si>
    <r>
      <t>Cada órgão e entidade do Poder Executivo deverá elaborar, consolidar e aprovar, anualmente, seu respectivo PCA, contendo</t>
    </r>
    <r>
      <rPr>
        <b/>
        <sz val="11"/>
        <rFont val="Arial"/>
        <family val="2"/>
        <scheme val="minor"/>
      </rPr>
      <t xml:space="preserve"> todas as novas contratações e as renovações/prorrogações que pretende realizar no exercício seguinte ao de sua elaboração</t>
    </r>
    <r>
      <rPr>
        <sz val="11"/>
        <rFont val="Arial"/>
        <family val="2"/>
        <scheme val="minor"/>
      </rPr>
      <t>. Esse PCA necessitará ser publicado no site de cada Secretaria, inclusive quando a contratação ocorrer de forma Direta. Além disso, outra regra importante é a de que a fase preparatória das licitações deverá compatibilizar-se com o PCA.</t>
    </r>
  </si>
  <si>
    <t>TOTAL CONSOLIDADO POR FONTE DE RECURSO E GRUPO DE DESPESA</t>
  </si>
  <si>
    <t>GND</t>
  </si>
  <si>
    <t>MODALIDADE DE APLICAÇÃO*</t>
  </si>
  <si>
    <t>ELEMENTO DE DESPESA</t>
  </si>
  <si>
    <t>Estimativa preliminar do valor para 2026 (R$)</t>
  </si>
  <si>
    <t>0 - NÃO DEFINIDO</t>
  </si>
  <si>
    <t>1 - PESSOAL E ENCARGOS SOCIAIS</t>
  </si>
  <si>
    <t>2 - JUROS E ENCARGOS DA DÍVIDA</t>
  </si>
  <si>
    <t>3 - OUTRAS DESPESAS CORRENTES</t>
  </si>
  <si>
    <t>4 - INVESTIMENTOS</t>
  </si>
  <si>
    <t>5 - INVERSÕES FINANCEIRAS</t>
  </si>
  <si>
    <t>6 - AMORTIZAÇÃO DA DÍVIDA</t>
  </si>
  <si>
    <t>9 - RESERVA DE CONTINGÊNCIA</t>
  </si>
  <si>
    <t>00 - NÃO DEFINIDO</t>
  </si>
  <si>
    <t>20 - TRANSFERÊNCIAS À UNIÃO</t>
  </si>
  <si>
    <t>22 - EXECUÇÃO ORÇAMENTÁRIA DELEGADA À UNIÃO</t>
  </si>
  <si>
    <t>30 - TRANSFERÊNCIAS A ESTADOS E AO DISTRITO FEDERAL</t>
  </si>
  <si>
    <t>31 - TRANSFERÊNCIAS A ESTADOS E AO DISTRITO FEDERAL - FUNDO A FUNDO</t>
  </si>
  <si>
    <t>32 - EXECUÇÃO ORÇAMENTÁRIA DELEGADA A ESTADOS E AO DISTRITO FEDERAL</t>
  </si>
  <si>
    <t>35 - TRANSFERÊNCIAS FUNDO A FUNDO AOS ESTADOS E AO DISTRITO FEDERAL À CONTA DE RECURSOS DE QUE TRATAM OS §§ 1º E 2º DO ART. 24 DA LEI COMPLEMENTAR Nº 141, DE 2012</t>
  </si>
  <si>
    <t xml:space="preserve">36 - TRANSFERÊNCIAS FUNDO A FUNDO AOS ESTADOS E AO DISTRITO FEDERAL À CONTA DE RECURSOS DE QUE TRATA O ART. 25 DA LEI COMPLEMENTAR Nº 141, DE 2012 </t>
  </si>
  <si>
    <t>40 - TRANSFERÊNCIAS A MUNICÍPIOS</t>
  </si>
  <si>
    <t>41 - TRANSFERÊNCIAS A MUNICÍPIOS - FUNDO A FUNDO</t>
  </si>
  <si>
    <t>42 - EXECUÇÃO ORÇAMENTÁRIA DELEGADA A MUNICÍPIOS</t>
  </si>
  <si>
    <t>45 - TRANSFERÊNCIAS FUNDO A FUNDO AOS MUNICÍPIOS À CONTA DE RECURSOS DE QUE TRATAM OS §§ 1º E 2º DO ART. 24 DA LEI COMPLEMENTAR Nº 141, DE 2012</t>
  </si>
  <si>
    <t>46 - TRANSFERÊNCIAS FUNDO A FUNDO AOS MUNICÍPIOS À CONTA DE RECURSOS DE QUE TRATA O ART. 25 DA LEI COMPLEMENTAR Nº 141, DE 2012</t>
  </si>
  <si>
    <t>50 - TRANSFERÊNCIAS A INSTITUIÇÕES PRIVADAS SEM FINS LUCRATIVOS</t>
  </si>
  <si>
    <t>60 - TRANSFERÊNCIAS A INSTITUIÇÕES PRIVADAS COM FINS LUCRATIVOS</t>
  </si>
  <si>
    <t>67 - EXECUÇÃO DE CONTRATO DE PARCERIA PÚBLICO-PRIVADA - PPP</t>
  </si>
  <si>
    <t>70 - TRANSFERÊNCIAS A INSTITUIÇÕES MULTIGOVERNAMENTAIS</t>
  </si>
  <si>
    <t>71 - TRANSFERÊNCIAS A CONSÓRCIOS PÚBLICOS MEDIANTE CONTRATO DE RATEIO</t>
  </si>
  <si>
    <t>72 - EXECUÇÃO ORÇAMENTÁRIA DELEGADA A CONSÓRCIOS PÚBLICOS</t>
  </si>
  <si>
    <t>73 - TRANSFERÊNCIAS A CONSÓRCIOS PÚBLICOS MEDIANTE CONTRATO DE RATEIO À CONTA DE RECURSOS DE QUE TRATAM OS §§ 1º E 2º DO ART. 24 DA LEI COMPLEMENTAR Nº 141, DE 2012</t>
  </si>
  <si>
    <t>74 - TRANSFERÊNCIAS A CONSÓRCIOS PÚBLICOS MEDIANTE CONTRATO DE RATEIO À CONTA DE RECURSOS DE QUE TRATA O ART. 25 DA LEI COMPLEMENTAR Nº 141, DE 2012</t>
  </si>
  <si>
    <t>75 - TRANSFERÊNCIAS A INSTITUIÇÕES MULTIGOVERNAMENTAIS À CONTA DE RECURSOS DE QUE TRATAM OS §§ 1º E 2º DO ART. 24 DA LEI COMPLEMENTAR Nº 141, DE 2012</t>
  </si>
  <si>
    <t>76 - TRANSFERÊNCIAS A INSTITUIÇÕES MULTIGOVERNAMENTAIS À CONTA DE RECURSOS DE QUE TRATA O ART. 25 DA LEI COMPLEMENTAR Nº 141, DE 2012</t>
  </si>
  <si>
    <t>80 - TRANSFERÊNCIAS AO EXTERIOR</t>
  </si>
  <si>
    <t>90 - APLICAÇÕES DIRETAS</t>
  </si>
  <si>
    <t>91 - APLICAÇÃO DIRETA DECORRENTE DE OPERAÇÃO ENTRE ÓRGÃOS, FUNDOS E ENTIDADES INTEGRANTES DOS ORÇAMENTOS FISCAL E DA SEGURIDADE SOCIAL</t>
  </si>
  <si>
    <t>92 - APLICAÇÃO DIRETA DE RECURSOS RECEBIDOS DE OUTROS ENTES DA FEDERAÇÃO DECORRENTES DE DELEGAÇÃO OU DESCENTRALIZAÇÃO</t>
  </si>
  <si>
    <t>93 - APLICAÇÃO DIRETA DECORRENTE DE OPERAÇÃO DE ÓRGÃOS, FUNDOS E ENTIDADES INTEGRANTES DOS ORÇAMENTOS FISCAL E DA SEGURIDADE SOCIAL COM CONSÓRCIO PÚBLICO DO QUAL O ENTE PARTICIPE</t>
  </si>
  <si>
    <t>94 - APLICAÇÃO DIRETA DECORRENTE DE OPERAÇÃO DE ÓRGÃOS, FUNDOS E ENTIDADES INTEGRANTES DOS ORÇAMENTOS FISCAL E DA SEGURIDADE SOCIAL COM CONSÓRCIO PÚBLICO DO QUAL O ENTE NÃO PARTICIPE</t>
  </si>
  <si>
    <t>95 - APLICAÇÃO DIRETA À CONTA DE RECURSOS DE QUE TRATAM OS §§ 1º E 2º DO ART. 24 DA LEI COMPLEMENTAR Nº 141, DE 2012</t>
  </si>
  <si>
    <t>96 - APLICAÇÃO DIRETA À CONTA DE RECURSOS DE QUE TRATA O ART. 25 DA LEI COMPLEMENTAR Nº 141, DE 2012</t>
  </si>
  <si>
    <t>99 - A DEFINIR</t>
  </si>
  <si>
    <t>01 - APOSENTADORIAS DO RPPS, RESERVA REMUNERADA E REFORMAS DOS MILITARES</t>
  </si>
  <si>
    <t>03 - PENSÕES DO RPPS E DO MILITAR</t>
  </si>
  <si>
    <t>04 - CONTRATAÇÃO POR TEMPO DETERMINADO</t>
  </si>
  <si>
    <t>05 - OUTROS BENEFÍCIOS PREVIDENCIÁRIOS DO SERVIDOR OU DO MILITAR</t>
  </si>
  <si>
    <t>06 - BENEFÍCIO MENSAL AO DEFICIENTE E AO IDOSO</t>
  </si>
  <si>
    <t>07 - CONTRIBUIÇÃO A ENTIDADES FECHADAS DE PREVIDÊNCIA</t>
  </si>
  <si>
    <t>08 - OUTROS BENEFÍCIOS ASSISTENCIAIS DO SERVIDOR E DO MILITAR</t>
  </si>
  <si>
    <t>09 - SALÁRIO-FAMÍLIA</t>
  </si>
  <si>
    <t>10 - SEGURO DESEMPREGO E ABONO SALARIAL</t>
  </si>
  <si>
    <t>11 - VENCIMENTOS E VANTAGENS FIXAS - PESSOAL CIVIL</t>
  </si>
  <si>
    <t>12 - VENCIMENTOS E VANTAGENS FIXAS - PESSOAL MILITAR</t>
  </si>
  <si>
    <t>13 - OBRIGAÇÕES PATRONAIS</t>
  </si>
  <si>
    <t>14 - DIÁRIAS -  CIVIL</t>
  </si>
  <si>
    <t>15 - DIÁRIAS -  MILITAR</t>
  </si>
  <si>
    <t>16 - OUTRAS DESPESAS VARIÁVEIS - PESSOAL CIVIL</t>
  </si>
  <si>
    <t>17 - OUTRAS DESPESAS VARIÁVEIS - PESSOAL MILITAR</t>
  </si>
  <si>
    <t>18 - AUXÍLIO FINANCEIRO A ESTUDANTES</t>
  </si>
  <si>
    <t>19 - AUXÍLIO-FARDAMENTO</t>
  </si>
  <si>
    <t>20 - AUXÍLIO FINANCEIRO A PESQUISADORES</t>
  </si>
  <si>
    <t>21 - JUROS SOBRE A DÍVIDA POR CONTRATO</t>
  </si>
  <si>
    <t>22 - OUTROS ENCARGOS SOBRE A DÍVIDA POR CONTRATO</t>
  </si>
  <si>
    <t>23 - JUROS, DESÁGIOS E DESCONTOS DA DÍVIDA MOBILIÁRIA</t>
  </si>
  <si>
    <t>24 - OUTROS ENCARGOS SOBRE A DÍVIDA MOBILIÁRIA</t>
  </si>
  <si>
    <t>25 - ENCARGOS SOBRE OPERAÇÕES DE CRÉDITO POR ANTECIPAÇÃO DA RECEITA</t>
  </si>
  <si>
    <t>26 - OBRIGAÇÕES DECORRENTES DE POLÍTICA MONETÁRIA</t>
  </si>
  <si>
    <t>27 - ENCARGOS PELA HONRA DE AVAIS, GARANTIAS, SEGUROS E SIMILARES</t>
  </si>
  <si>
    <t>28 - REMUNERAÇÃO DE COTAS DE FUNDOS AUTÁRQUICOS</t>
  </si>
  <si>
    <t>29 - DISTRIBUIÇÃO DE RESULTADO DE EMPRESAS ESTATAIS DEPENDENTES</t>
  </si>
  <si>
    <t>30 - MATERIAL DE CONSUMO</t>
  </si>
  <si>
    <t>31 - PREMIAÇÕES CULTURAIS, ARTÍSTICAS, CIENTÍFICAS, DESPORTIVAS E OUTRAS</t>
  </si>
  <si>
    <t>32 - MATERIAL, BEM OU SERVIÇO PARA DISTRIBUIÇÃO GRATUITA</t>
  </si>
  <si>
    <t>33 - PASSAGENS E DESPESAS COM LOCOMOÇÃO</t>
  </si>
  <si>
    <t>34 - OUTRAS DESPESAS DE PESSOAL DECORRENTES DE  CONTRATOS DE TERCEIRIZAÇÃO</t>
  </si>
  <si>
    <t>35 - SERVIÇOS DE CONSULTORIA</t>
  </si>
  <si>
    <t>36 - OUTROS SERVIÇOS DE TERCEIROS - PESSOA FÍSICA</t>
  </si>
  <si>
    <t>37 - LOCAÇÃO DE MÃO-DE-OBRA</t>
  </si>
  <si>
    <t>38 - ARRENDAMENTO MERCANTIL</t>
  </si>
  <si>
    <t>39 - OUTROS SERVIÇOS DE TERCEIROS - PESSOA JURÍDICA</t>
  </si>
  <si>
    <t>40 - SERVIÇOS DE TECNOLOGIA DA INFORMAÇÃO E COMUNICAÇÃO - PESSOA JURÍDICA</t>
  </si>
  <si>
    <t>41 - CONTRIBUIÇÕES</t>
  </si>
  <si>
    <t>42 - AUXÍLIOS</t>
  </si>
  <si>
    <t>43 - SUBVENÇÕES SOCIAIS</t>
  </si>
  <si>
    <t>45 - SUBVENÇÕES ECONÔMICAS</t>
  </si>
  <si>
    <t>46 - AUXÍLIO-ALIMENTAÇÃO</t>
  </si>
  <si>
    <t>47 - OBRIGAÇÕES TRIBUTÁRIAS E CONTRIBUTIVAS</t>
  </si>
  <si>
    <t>48 - OUTROS AUXÍLIOS FINANCEIROS A PESSOAS FÍSICAS</t>
  </si>
  <si>
    <t>49 - AUXÍLIO-TRANSPORTE</t>
  </si>
  <si>
    <t>51 - OBRAS E INSTALAÇÕES</t>
  </si>
  <si>
    <t>52 - EQUIPAMENTOS E MATERIAL PERMANENTE</t>
  </si>
  <si>
    <t>53 - APOSENTADORIAS DO RGPS - ÁREA RURAL</t>
  </si>
  <si>
    <t>54 - APOSENTADORIAS DO RGPS - ÁREA URBANA</t>
  </si>
  <si>
    <t>55 - PENSÕES DO RGPS - ÁREA RURAL</t>
  </si>
  <si>
    <t>56 - PENSÕES DO RGPS - ÁREA URBANA</t>
  </si>
  <si>
    <t>57 - OUTROS BENEFÍCIOS DO RGPS - ÁREA RURAL</t>
  </si>
  <si>
    <t>58 - OUTROS BENEFÍCIOS DO RGPS - ÁREA URBANA</t>
  </si>
  <si>
    <t>59 - PENSÕES ESPECIAIS</t>
  </si>
  <si>
    <t>61 - AQUISIÇÃO DE IMÓVEIS</t>
  </si>
  <si>
    <t>62 - AQUISIÇÃO DE PRODUTOS PARA REVENDA</t>
  </si>
  <si>
    <t>63 - AQUISIÇÃO DE TÍTULOS DE CRÉDITO</t>
  </si>
  <si>
    <t>64 - AQUISIÇÃO DE TÍTULOS REPRESENTATIVOS DE CAPITAL JÁ INTEGRALIZADO</t>
  </si>
  <si>
    <t>65 - CONSTITUIÇÃO OU AUMENTO DE CAPITAL DE EMPRESAS</t>
  </si>
  <si>
    <t>66 - CONCESSÃO DE EMPRÉSTIMOS E FINANCIAMENTOS</t>
  </si>
  <si>
    <t>67 - DEPÓSITOS COMPULSÓRIOS</t>
  </si>
  <si>
    <t>70 - RATEIO PELA PARTICIPAÇÃO EM CONSÓRCIO PÚBLICO</t>
  </si>
  <si>
    <t>71 - PRINCIPAL DA DÍVIDA CONTRATUAL RESGATADO</t>
  </si>
  <si>
    <t>72 - PRINCIPAL DA DÍVIDA MOBILIÁRIA RESGATADO</t>
  </si>
  <si>
    <t>73 - CORREÇÃO MONETÁRIA OU CAMBIAL DA DÍVIDA CONTRATUAL RESGATADA</t>
  </si>
  <si>
    <t>74 - CORREÇÃO MONETÁRIA OU CAMBIAL DA DÍVIDA MOBILIÁRIA RESGATADA</t>
  </si>
  <si>
    <t>75 - CORREÇÃO MONETÁRIA DA DÍVIDA DE OPERAÇÕES DE CRÉDITO POR  ANTECIPAÇÃO DA RECEITA</t>
  </si>
  <si>
    <t>76 - PRINCIPAL CORRIGIDO DA DÍVIDA MOBILIÁRIA REFINANCIADO</t>
  </si>
  <si>
    <t>77 - PRINCIPAL CORRIGIDO DA DÍVIDA CONTRATUAL REFINANCIADO</t>
  </si>
  <si>
    <t>81 - DISTRIBUIÇÃO CONSTITUCIONAL OU LEGAL DE RECEITAS</t>
  </si>
  <si>
    <t>82 - APORTE DE RECURSOS PELO PARCEIRO PÚBLICO EM FAVOR DO PARCEIRO PRIVADO DECORRENTE DE CONTRATO DE PARCERIA PÚBLICO-PRIVADA</t>
  </si>
  <si>
    <t>83 - DESPESAS DECORRENTES DE CONTRATO DE PARCERIA PÚBLICO-PRIVADA-PPP, EXCETO SUBVENÇÕES ECONÔMICAS,APORTE E FUNDO GARANTIDOR</t>
  </si>
  <si>
    <t>84 - DESPESAS DECORRENTES DA PARTICIPAÇÃO EM FUNDOS, ORGANISMOS, OU ENTIDADES ASSEMELHADAS, NACIONAIS E INTERNACIONAIS</t>
  </si>
  <si>
    <t>85 - CONTRATO DE GESTÃO</t>
  </si>
  <si>
    <t>86 - COMPENSAÇÕES A REGIMES DE PREVIDÊNCIA</t>
  </si>
  <si>
    <t>91 - SENTENÇAS JUDICIAIS</t>
  </si>
  <si>
    <t>92 - DESPESAS DE EXERCÍCIOS ANTERIORES</t>
  </si>
  <si>
    <t>93 - INDENIZAÇÕES E RESTITUIÇÕES</t>
  </si>
  <si>
    <t>94 - INDENIZAÇÕES E RESTITUIÇÕES TRABALHISTAS</t>
  </si>
  <si>
    <t>95 - INDENIZAÇÃO PELA EXECUÇÃO DE TRABALHOS DE CAMPO</t>
  </si>
  <si>
    <t>96 - RESSARCIMENTO DE DESPESAS DE PESSOAL REQUISITADO</t>
  </si>
  <si>
    <t>97 - APORTE PARA COBERTURA DO DÉFICIT ATUARIAL DO RPPS</t>
  </si>
  <si>
    <t>98 - DESPESAS DO ORÇAMENTO DE INVESTIMENTO</t>
  </si>
  <si>
    <t>99 - A CLASSIFICAR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</si>
</sst>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name val="Arial"/>
      <family val="2"/>
      <scheme val="minor"/>
    </font>
    <font>
      <b/>
      <sz val="10"/>
      <name val="Times New Roman"/>
      <family val="1"/>
    </font>
    <font>
      <sz val="8"/>
      <name val="Arial"/>
      <family val="2"/>
      <scheme val="minor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9"/>
      <color theme="0"/>
      <name val="Times New Roman"/>
      <family val="1"/>
    </font>
    <font>
      <b/>
      <sz val="11"/>
      <name val="Arial"/>
      <family val="2"/>
      <scheme val="minor"/>
    </font>
    <font>
      <sz val="10"/>
      <color rgb="FF000000"/>
      <name val="Arial"/>
      <family val="2"/>
      <scheme val="minor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1" fillId="4" borderId="4" xfId="1" applyFill="1" applyBorder="1" applyAlignment="1">
      <alignment horizontal="left" vertical="center"/>
    </xf>
    <xf numFmtId="0" fontId="1" fillId="5" borderId="0" xfId="1" applyFill="1"/>
    <xf numFmtId="0" fontId="5" fillId="5" borderId="0" xfId="1" applyFont="1" applyFill="1" applyAlignment="1">
      <alignment horizontal="left" vertical="center"/>
    </xf>
    <xf numFmtId="0" fontId="1" fillId="4" borderId="0" xfId="1" applyFill="1" applyAlignment="1">
      <alignment horizontal="left" vertical="center" wrapText="1"/>
    </xf>
    <xf numFmtId="0" fontId="6" fillId="6" borderId="0" xfId="1" applyFont="1" applyFill="1"/>
    <xf numFmtId="0" fontId="7" fillId="6" borderId="0" xfId="1" applyFont="1" applyFill="1"/>
    <xf numFmtId="0" fontId="1" fillId="4" borderId="4" xfId="1" applyFill="1" applyBorder="1" applyAlignment="1">
      <alignment horizontal="left" vertical="center" wrapText="1"/>
    </xf>
    <xf numFmtId="0" fontId="8" fillId="4" borderId="4" xfId="1" applyFont="1" applyFill="1" applyBorder="1" applyAlignment="1">
      <alignment wrapText="1"/>
    </xf>
    <xf numFmtId="0" fontId="9" fillId="4" borderId="0" xfId="1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5" fillId="9" borderId="7" xfId="0" applyFont="1" applyFill="1" applyBorder="1" applyAlignment="1">
      <alignment horizontal="center" vertical="center" wrapText="1"/>
    </xf>
    <xf numFmtId="0" fontId="8" fillId="4" borderId="0" xfId="1" applyFont="1" applyFill="1" applyAlignment="1">
      <alignment vertical="top" wrapText="1"/>
    </xf>
    <xf numFmtId="0" fontId="15" fillId="9" borderId="7" xfId="0" applyFont="1" applyFill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17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12" fillId="7" borderId="0" xfId="0" applyFont="1" applyFill="1" applyAlignment="1">
      <alignment horizontal="center" vertical="center" wrapText="1"/>
    </xf>
    <xf numFmtId="0" fontId="15" fillId="9" borderId="8" xfId="0" applyFont="1" applyFill="1" applyBorder="1" applyAlignment="1">
      <alignment horizontal="center" vertical="center" wrapText="1"/>
    </xf>
    <xf numFmtId="0" fontId="15" fillId="9" borderId="9" xfId="0" applyFont="1" applyFill="1" applyBorder="1" applyAlignment="1">
      <alignment horizontal="center" vertical="center" wrapText="1"/>
    </xf>
    <xf numFmtId="0" fontId="15" fillId="9" borderId="10" xfId="0" applyFont="1" applyFill="1" applyBorder="1" applyAlignment="1">
      <alignment horizontal="center" vertical="center" wrapText="1"/>
    </xf>
    <xf numFmtId="0" fontId="9" fillId="4" borderId="0" xfId="1" applyFont="1" applyFill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0" fontId="15" fillId="9" borderId="7" xfId="0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1:B6"/>
  <sheetViews>
    <sheetView workbookViewId="0">
      <selection activeCell="B5" sqref="B5"/>
    </sheetView>
  </sheetViews>
  <sheetFormatPr defaultColWidth="0" defaultRowHeight="14.25" zeroHeight="1" x14ac:dyDescent="0.2"/>
  <cols>
    <col min="1" max="1" width="24.5703125" style="1" customWidth="1"/>
    <col min="2" max="2" width="101.85546875" style="1" customWidth="1"/>
    <col min="3" max="16384" width="9.140625" style="1" hidden="1"/>
  </cols>
  <sheetData>
    <row r="1" spans="1:2" ht="18" x14ac:dyDescent="0.25">
      <c r="A1" s="7" t="s">
        <v>4</v>
      </c>
      <c r="B1" s="6"/>
    </row>
    <row r="2" spans="1:2" ht="15" x14ac:dyDescent="0.2">
      <c r="A2" s="4" t="s">
        <v>2</v>
      </c>
      <c r="B2" s="3"/>
    </row>
    <row r="3" spans="1:2" ht="71.25" x14ac:dyDescent="0.2">
      <c r="A3" s="2" t="s">
        <v>3</v>
      </c>
      <c r="B3" s="9" t="s">
        <v>37</v>
      </c>
    </row>
    <row r="4" spans="1:2" ht="120.75" customHeight="1" x14ac:dyDescent="0.2">
      <c r="A4" s="5" t="s">
        <v>5</v>
      </c>
      <c r="B4" s="18" t="s">
        <v>36</v>
      </c>
    </row>
    <row r="5" spans="1:2" ht="72.75" x14ac:dyDescent="0.2">
      <c r="A5" s="8" t="s">
        <v>6</v>
      </c>
      <c r="B5" s="9" t="s">
        <v>38</v>
      </c>
    </row>
    <row r="6" spans="1:2" ht="64.5" customHeight="1" x14ac:dyDescent="0.2">
      <c r="A6" s="2" t="s">
        <v>7</v>
      </c>
      <c r="B6" s="9" t="s">
        <v>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4">
    <outlinePr summaryBelow="0" summaryRight="0"/>
  </sheetPr>
  <dimension ref="B2:AA36"/>
  <sheetViews>
    <sheetView showGridLines="0" tabSelected="1" view="pageBreakPreview" zoomScaleNormal="120" zoomScaleSheetLayoutView="100" workbookViewId="0">
      <selection activeCell="B5" sqref="B5:C5"/>
    </sheetView>
  </sheetViews>
  <sheetFormatPr defaultColWidth="12.5703125" defaultRowHeight="15.75" customHeight="1" x14ac:dyDescent="0.2"/>
  <cols>
    <col min="1" max="1" width="2.140625" style="11" customWidth="1"/>
    <col min="2" max="2" width="15" style="11" customWidth="1"/>
    <col min="3" max="3" width="25.5703125" style="11" customWidth="1"/>
    <col min="4" max="4" width="14.85546875" style="11" customWidth="1"/>
    <col min="5" max="5" width="13" style="11" customWidth="1"/>
    <col min="6" max="6" width="21.42578125" style="11" customWidth="1"/>
    <col min="7" max="7" width="11.5703125" style="11" customWidth="1"/>
    <col min="8" max="8" width="10.85546875" style="11" customWidth="1"/>
    <col min="9" max="9" width="12.42578125" style="11" bestFit="1" customWidth="1"/>
    <col min="10" max="10" width="12.42578125" style="11" customWidth="1"/>
    <col min="11" max="11" width="11.42578125" style="11" customWidth="1"/>
    <col min="12" max="12" width="15.5703125" style="11" customWidth="1"/>
    <col min="13" max="13" width="29.42578125" style="11" customWidth="1"/>
    <col min="14" max="14" width="23.5703125" style="11" customWidth="1"/>
    <col min="15" max="16" width="12.5703125" style="11"/>
    <col min="17" max="17" width="29.140625" style="11" customWidth="1"/>
    <col min="18" max="18" width="18.7109375" style="11" customWidth="1"/>
    <col min="19" max="19" width="19.7109375" style="12" customWidth="1"/>
    <col min="20" max="20" width="21" style="11" customWidth="1"/>
    <col min="21" max="21" width="18.7109375" style="11" customWidth="1"/>
    <col min="22" max="22" width="17.5703125" style="11" customWidth="1"/>
    <col min="23" max="23" width="21" style="11" customWidth="1"/>
    <col min="24" max="24" width="16.7109375" style="11" customWidth="1"/>
    <col min="25" max="16384" width="12.5703125" style="11"/>
  </cols>
  <sheetData>
    <row r="2" spans="2:27" ht="21" customHeight="1" x14ac:dyDescent="0.2">
      <c r="B2" s="32" t="s">
        <v>25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 t="s">
        <v>39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</row>
    <row r="3" spans="2:27" ht="12.75" x14ac:dyDescent="0.2">
      <c r="S3" s="11"/>
    </row>
    <row r="4" spans="2:27" ht="38.25" customHeight="1" x14ac:dyDescent="0.2">
      <c r="B4" s="36" t="s">
        <v>14</v>
      </c>
      <c r="C4" s="36"/>
      <c r="D4" s="10"/>
      <c r="E4" s="39"/>
      <c r="F4" s="40"/>
      <c r="G4" s="40"/>
      <c r="H4" s="41"/>
      <c r="I4" s="10"/>
      <c r="J4" s="10"/>
      <c r="K4" s="10"/>
      <c r="L4" s="10"/>
      <c r="Q4" s="20"/>
      <c r="R4" s="21" t="s">
        <v>26</v>
      </c>
      <c r="S4" s="21" t="s">
        <v>27</v>
      </c>
      <c r="T4" s="21" t="s">
        <v>28</v>
      </c>
      <c r="U4" s="21" t="s">
        <v>29</v>
      </c>
      <c r="V4" s="21" t="s">
        <v>30</v>
      </c>
      <c r="W4" s="21" t="s">
        <v>31</v>
      </c>
      <c r="X4" s="21" t="s">
        <v>32</v>
      </c>
    </row>
    <row r="5" spans="2:27" ht="30" customHeight="1" x14ac:dyDescent="0.2">
      <c r="B5" s="36" t="s">
        <v>15</v>
      </c>
      <c r="C5" s="36"/>
      <c r="D5" s="10"/>
      <c r="E5" s="39"/>
      <c r="F5" s="40"/>
      <c r="G5" s="40"/>
      <c r="H5" s="41"/>
      <c r="I5" s="10"/>
      <c r="J5" s="10"/>
      <c r="K5" s="10"/>
      <c r="L5" s="10"/>
      <c r="Q5" s="22" t="s">
        <v>47</v>
      </c>
      <c r="R5" s="20">
        <f>SUMIFS($F:$F,$I:$I,$Q5,$L:$L,R$4)</f>
        <v>0</v>
      </c>
      <c r="S5" s="20">
        <f t="shared" ref="S5:X6" si="0">SUMIFS($F:$F,$I:$I,$Q5,$L:$L,S$4)</f>
        <v>0</v>
      </c>
      <c r="T5" s="20">
        <f t="shared" si="0"/>
        <v>0</v>
      </c>
      <c r="U5" s="20">
        <f t="shared" si="0"/>
        <v>0</v>
      </c>
      <c r="V5" s="20">
        <f t="shared" si="0"/>
        <v>0</v>
      </c>
      <c r="W5" s="20">
        <f t="shared" si="0"/>
        <v>0</v>
      </c>
      <c r="X5" s="20">
        <f t="shared" si="0"/>
        <v>0</v>
      </c>
    </row>
    <row r="6" spans="2:27" ht="12.75" x14ac:dyDescent="0.2">
      <c r="Q6" s="22" t="s">
        <v>48</v>
      </c>
      <c r="R6" s="20">
        <f t="shared" ref="R6" si="1">SUMIFS($F:$F,$I:$I,$Q6,$L:$L,R$4)</f>
        <v>0</v>
      </c>
      <c r="S6" s="20">
        <f t="shared" si="0"/>
        <v>0</v>
      </c>
      <c r="T6" s="20">
        <f t="shared" si="0"/>
        <v>0</v>
      </c>
      <c r="U6" s="20">
        <f t="shared" si="0"/>
        <v>0</v>
      </c>
      <c r="V6" s="20">
        <f t="shared" si="0"/>
        <v>0</v>
      </c>
      <c r="W6" s="20">
        <f t="shared" si="0"/>
        <v>0</v>
      </c>
      <c r="X6" s="20">
        <f t="shared" si="0"/>
        <v>0</v>
      </c>
    </row>
    <row r="7" spans="2:27" ht="21.75" customHeight="1" x14ac:dyDescent="0.2">
      <c r="B7" s="37" t="s">
        <v>22</v>
      </c>
      <c r="C7" s="37" t="s">
        <v>1</v>
      </c>
      <c r="D7" s="42" t="s">
        <v>9</v>
      </c>
      <c r="E7" s="42" t="s">
        <v>10</v>
      </c>
      <c r="F7" s="42" t="s">
        <v>43</v>
      </c>
      <c r="G7" s="37" t="s">
        <v>0</v>
      </c>
      <c r="H7" s="37" t="s">
        <v>17</v>
      </c>
      <c r="I7" s="33" t="s">
        <v>20</v>
      </c>
      <c r="J7" s="34"/>
      <c r="K7" s="35"/>
      <c r="L7" s="37" t="s">
        <v>23</v>
      </c>
      <c r="M7" s="37" t="s">
        <v>21</v>
      </c>
      <c r="N7" s="37" t="s">
        <v>19</v>
      </c>
      <c r="Q7" s="22"/>
      <c r="R7" s="20"/>
      <c r="S7" s="20"/>
      <c r="T7" s="20"/>
      <c r="U7" s="20"/>
      <c r="V7" s="20"/>
      <c r="W7" s="20"/>
      <c r="X7" s="20"/>
    </row>
    <row r="8" spans="2:27" ht="36.75" customHeight="1" x14ac:dyDescent="0.2">
      <c r="B8" s="38"/>
      <c r="C8" s="38"/>
      <c r="D8" s="43"/>
      <c r="E8" s="43"/>
      <c r="F8" s="43"/>
      <c r="G8" s="38"/>
      <c r="H8" s="38"/>
      <c r="I8" s="19" t="s">
        <v>40</v>
      </c>
      <c r="J8" s="17" t="s">
        <v>41</v>
      </c>
      <c r="K8" s="17" t="s">
        <v>42</v>
      </c>
      <c r="L8" s="38"/>
      <c r="M8" s="38"/>
      <c r="N8" s="38" t="s">
        <v>16</v>
      </c>
      <c r="Q8" s="22"/>
      <c r="R8" s="20"/>
      <c r="S8" s="20"/>
      <c r="T8" s="20"/>
      <c r="U8" s="20"/>
      <c r="V8" s="20"/>
      <c r="W8" s="20"/>
      <c r="X8" s="20"/>
    </row>
    <row r="9" spans="2:27" ht="38.25" customHeight="1" x14ac:dyDescent="0.2">
      <c r="B9" s="13"/>
      <c r="C9" s="13"/>
      <c r="D9" s="13"/>
      <c r="E9" s="14"/>
      <c r="F9" s="15"/>
      <c r="G9" s="15"/>
      <c r="H9" s="13"/>
      <c r="I9" s="13"/>
      <c r="J9" s="13"/>
      <c r="K9" s="13"/>
      <c r="L9" s="13"/>
      <c r="M9" s="13"/>
      <c r="N9" s="13"/>
    </row>
    <row r="10" spans="2:27" ht="24.75" customHeight="1" x14ac:dyDescent="0.2">
      <c r="B10" s="13"/>
      <c r="C10" s="13"/>
      <c r="D10" s="13"/>
      <c r="E10" s="13"/>
      <c r="F10" s="13"/>
      <c r="G10" s="15"/>
      <c r="H10" s="13"/>
      <c r="I10" s="13"/>
      <c r="J10" s="13"/>
      <c r="K10" s="13"/>
      <c r="L10" s="13"/>
      <c r="M10" s="13"/>
      <c r="N10" s="13"/>
      <c r="S10" s="11"/>
    </row>
    <row r="11" spans="2:27" ht="24" customHeight="1" x14ac:dyDescent="0.2">
      <c r="B11" s="13"/>
      <c r="C11" s="13"/>
      <c r="D11" s="13"/>
      <c r="E11" s="13"/>
      <c r="F11" s="13"/>
      <c r="G11" s="15"/>
      <c r="H11" s="13"/>
      <c r="I11" s="13"/>
      <c r="J11" s="13"/>
      <c r="K11" s="13"/>
      <c r="L11" s="13"/>
      <c r="M11" s="13"/>
      <c r="N11" s="13"/>
      <c r="S11" s="11"/>
    </row>
    <row r="12" spans="2:27" ht="24" customHeight="1" x14ac:dyDescent="0.2">
      <c r="B12" s="13"/>
      <c r="C12" s="13"/>
      <c r="D12" s="13"/>
      <c r="E12" s="13"/>
      <c r="F12" s="13"/>
      <c r="G12" s="15"/>
      <c r="H12" s="13"/>
      <c r="I12" s="13"/>
      <c r="J12" s="13"/>
      <c r="K12" s="13"/>
      <c r="L12" s="13"/>
      <c r="M12" s="13"/>
      <c r="N12" s="13"/>
      <c r="S12" s="11"/>
    </row>
    <row r="13" spans="2:27" ht="24" customHeight="1" x14ac:dyDescent="0.2">
      <c r="B13" s="13"/>
      <c r="C13" s="13"/>
      <c r="D13" s="13"/>
      <c r="E13" s="13"/>
      <c r="F13" s="13"/>
      <c r="G13" s="15"/>
      <c r="H13" s="13"/>
      <c r="I13" s="13"/>
      <c r="J13" s="13"/>
      <c r="K13" s="13"/>
      <c r="L13" s="13"/>
      <c r="M13" s="13"/>
      <c r="N13" s="13"/>
      <c r="S13" s="11"/>
    </row>
    <row r="14" spans="2:27" ht="24" customHeight="1" x14ac:dyDescent="0.2">
      <c r="B14" s="13"/>
      <c r="C14" s="13"/>
      <c r="D14" s="13"/>
      <c r="E14" s="13"/>
      <c r="F14" s="13"/>
      <c r="G14" s="15"/>
      <c r="H14" s="13"/>
      <c r="I14" s="13"/>
      <c r="J14" s="13"/>
      <c r="K14" s="13"/>
      <c r="L14" s="13"/>
      <c r="M14" s="13"/>
      <c r="N14" s="13"/>
      <c r="S14" s="11"/>
    </row>
    <row r="15" spans="2:27" ht="24" customHeight="1" x14ac:dyDescent="0.2">
      <c r="B15" s="13"/>
      <c r="C15" s="13"/>
      <c r="D15" s="13"/>
      <c r="E15" s="13"/>
      <c r="F15" s="13"/>
      <c r="G15" s="15"/>
      <c r="H15" s="13"/>
      <c r="I15" s="13"/>
      <c r="J15" s="13"/>
      <c r="K15" s="13"/>
      <c r="L15" s="13"/>
      <c r="M15" s="13"/>
      <c r="N15" s="13"/>
      <c r="S15" s="11"/>
    </row>
    <row r="16" spans="2:27" ht="24" customHeight="1" x14ac:dyDescent="0.2">
      <c r="B16" s="13"/>
      <c r="C16" s="13"/>
      <c r="D16" s="13"/>
      <c r="E16" s="13"/>
      <c r="F16" s="13"/>
      <c r="G16" s="15"/>
      <c r="H16" s="13"/>
      <c r="I16" s="13"/>
      <c r="J16" s="13"/>
      <c r="K16" s="13"/>
      <c r="L16" s="13"/>
      <c r="M16" s="13"/>
      <c r="N16" s="13"/>
      <c r="S16" s="11"/>
    </row>
    <row r="17" spans="2:19" ht="24" customHeight="1" x14ac:dyDescent="0.2">
      <c r="B17" s="13"/>
      <c r="C17" s="13"/>
      <c r="D17" s="13"/>
      <c r="E17" s="13"/>
      <c r="F17" s="13"/>
      <c r="G17" s="15"/>
      <c r="H17" s="13"/>
      <c r="I17" s="13"/>
      <c r="J17" s="13"/>
      <c r="K17" s="13"/>
      <c r="L17" s="13"/>
      <c r="M17" s="13"/>
      <c r="N17" s="13"/>
      <c r="S17" s="11"/>
    </row>
    <row r="18" spans="2:19" ht="24" customHeight="1" x14ac:dyDescent="0.2">
      <c r="B18" s="13"/>
      <c r="C18" s="13"/>
      <c r="D18" s="13"/>
      <c r="E18" s="13"/>
      <c r="F18" s="13"/>
      <c r="G18" s="15"/>
      <c r="H18" s="13"/>
      <c r="I18" s="13"/>
      <c r="J18" s="13"/>
      <c r="K18" s="13"/>
      <c r="L18" s="13"/>
      <c r="M18" s="13"/>
      <c r="N18" s="13"/>
      <c r="S18" s="11"/>
    </row>
    <row r="19" spans="2:19" ht="24" customHeight="1" x14ac:dyDescent="0.2">
      <c r="B19" s="13"/>
      <c r="C19" s="13"/>
      <c r="D19" s="13"/>
      <c r="E19" s="13"/>
      <c r="F19" s="13"/>
      <c r="G19" s="15"/>
      <c r="H19" s="13"/>
      <c r="I19" s="13"/>
      <c r="J19" s="13"/>
      <c r="K19" s="13"/>
      <c r="L19" s="13"/>
      <c r="M19" s="13"/>
      <c r="N19" s="13"/>
      <c r="S19" s="11"/>
    </row>
    <row r="20" spans="2:19" ht="24" customHeight="1" x14ac:dyDescent="0.2">
      <c r="B20" s="13"/>
      <c r="C20" s="13"/>
      <c r="D20" s="13"/>
      <c r="E20" s="13"/>
      <c r="F20" s="13"/>
      <c r="G20" s="15"/>
      <c r="H20" s="13"/>
      <c r="I20" s="13"/>
      <c r="J20" s="13"/>
      <c r="K20" s="13"/>
      <c r="L20" s="13"/>
      <c r="M20" s="13"/>
      <c r="N20" s="13"/>
      <c r="S20" s="11"/>
    </row>
    <row r="21" spans="2:19" ht="24" customHeight="1" x14ac:dyDescent="0.2">
      <c r="B21" s="13"/>
      <c r="C21" s="13"/>
      <c r="D21" s="13"/>
      <c r="E21" s="13"/>
      <c r="F21" s="13"/>
      <c r="G21" s="15"/>
      <c r="H21" s="13"/>
      <c r="I21" s="13"/>
      <c r="J21" s="13"/>
      <c r="K21" s="13"/>
      <c r="L21" s="13"/>
      <c r="M21" s="13"/>
      <c r="N21" s="13"/>
      <c r="S21" s="11"/>
    </row>
    <row r="22" spans="2:19" ht="24" customHeight="1" x14ac:dyDescent="0.2">
      <c r="B22" s="13"/>
      <c r="C22" s="13"/>
      <c r="D22" s="13"/>
      <c r="E22" s="13"/>
      <c r="F22" s="13"/>
      <c r="G22" s="15"/>
      <c r="H22" s="13"/>
      <c r="I22" s="13"/>
      <c r="J22" s="13"/>
      <c r="K22" s="13"/>
      <c r="L22" s="13"/>
      <c r="M22" s="13"/>
      <c r="N22" s="13"/>
      <c r="S22" s="11"/>
    </row>
    <row r="23" spans="2:19" ht="24" customHeight="1" x14ac:dyDescent="0.2">
      <c r="B23" s="13"/>
      <c r="C23" s="13"/>
      <c r="D23" s="13"/>
      <c r="E23" s="13"/>
      <c r="F23" s="13"/>
      <c r="G23" s="15"/>
      <c r="H23" s="13"/>
      <c r="I23" s="13"/>
      <c r="J23" s="13"/>
      <c r="K23" s="13"/>
      <c r="L23" s="13"/>
      <c r="M23" s="13"/>
      <c r="N23" s="13"/>
      <c r="S23" s="11"/>
    </row>
    <row r="24" spans="2:19" ht="24" customHeight="1" x14ac:dyDescent="0.2">
      <c r="B24" s="13"/>
      <c r="C24" s="13"/>
      <c r="D24" s="13"/>
      <c r="E24" s="13"/>
      <c r="F24" s="13"/>
      <c r="G24" s="15"/>
      <c r="H24" s="13"/>
      <c r="I24" s="13"/>
      <c r="J24" s="13"/>
      <c r="K24" s="13"/>
      <c r="L24" s="13"/>
      <c r="M24" s="13"/>
      <c r="N24" s="13"/>
      <c r="S24" s="11"/>
    </row>
    <row r="25" spans="2:19" ht="24" customHeight="1" x14ac:dyDescent="0.2">
      <c r="B25" s="13"/>
      <c r="C25" s="13"/>
      <c r="D25" s="13"/>
      <c r="E25" s="13"/>
      <c r="F25" s="13"/>
      <c r="G25" s="15"/>
      <c r="H25" s="13"/>
      <c r="I25" s="13"/>
      <c r="J25" s="13"/>
      <c r="K25" s="13"/>
      <c r="L25" s="13"/>
      <c r="M25" s="13"/>
      <c r="N25" s="13"/>
      <c r="S25" s="11"/>
    </row>
    <row r="26" spans="2:19" ht="24" customHeight="1" x14ac:dyDescent="0.2">
      <c r="B26" s="13"/>
      <c r="C26" s="13"/>
      <c r="D26" s="13"/>
      <c r="E26" s="13"/>
      <c r="F26" s="13"/>
      <c r="G26" s="15"/>
      <c r="H26" s="13"/>
      <c r="I26" s="13"/>
      <c r="J26" s="13"/>
      <c r="K26" s="13"/>
      <c r="L26" s="13"/>
      <c r="M26" s="13"/>
      <c r="N26" s="13"/>
      <c r="S26" s="11"/>
    </row>
    <row r="27" spans="2:19" ht="24" customHeight="1" x14ac:dyDescent="0.2">
      <c r="B27" s="13"/>
      <c r="C27" s="13"/>
      <c r="D27" s="13"/>
      <c r="E27" s="13"/>
      <c r="F27" s="13"/>
      <c r="G27" s="15"/>
      <c r="H27" s="13"/>
      <c r="I27" s="13"/>
      <c r="J27" s="13"/>
      <c r="K27" s="13"/>
      <c r="L27" s="13"/>
      <c r="M27" s="13"/>
      <c r="N27" s="13"/>
      <c r="S27" s="11"/>
    </row>
    <row r="28" spans="2:19" ht="24" customHeight="1" x14ac:dyDescent="0.2">
      <c r="B28" s="13"/>
      <c r="C28" s="13"/>
      <c r="D28" s="13"/>
      <c r="E28" s="13"/>
      <c r="F28" s="13"/>
      <c r="G28" s="15"/>
      <c r="H28" s="13"/>
      <c r="I28" s="13"/>
      <c r="J28" s="13"/>
      <c r="K28" s="13"/>
      <c r="L28" s="13"/>
      <c r="M28" s="13"/>
      <c r="N28" s="13"/>
      <c r="S28" s="11"/>
    </row>
    <row r="29" spans="2:19" ht="24" customHeight="1" x14ac:dyDescent="0.2">
      <c r="B29" s="13"/>
      <c r="C29" s="13"/>
      <c r="D29" s="13"/>
      <c r="E29" s="13"/>
      <c r="F29" s="13"/>
      <c r="G29" s="15"/>
      <c r="H29" s="13"/>
      <c r="I29" s="13"/>
      <c r="J29" s="13"/>
      <c r="K29" s="13"/>
      <c r="L29" s="13"/>
      <c r="M29" s="13"/>
      <c r="N29" s="13"/>
      <c r="S29" s="11"/>
    </row>
    <row r="30" spans="2:19" ht="24" customHeight="1" x14ac:dyDescent="0.2">
      <c r="B30" s="13"/>
      <c r="C30" s="13"/>
      <c r="D30" s="13"/>
      <c r="E30" s="13"/>
      <c r="F30" s="13"/>
      <c r="G30" s="15"/>
      <c r="H30" s="13"/>
      <c r="I30" s="13"/>
      <c r="J30" s="13"/>
      <c r="K30" s="13"/>
      <c r="L30" s="13"/>
      <c r="M30" s="13"/>
      <c r="N30" s="13"/>
    </row>
    <row r="31" spans="2:19" ht="24" customHeight="1" x14ac:dyDescent="0.2">
      <c r="B31" s="13"/>
      <c r="C31" s="13"/>
      <c r="D31" s="13"/>
      <c r="E31" s="13"/>
      <c r="F31" s="13"/>
      <c r="G31" s="15"/>
      <c r="H31" s="13"/>
      <c r="I31" s="13"/>
      <c r="J31" s="13"/>
      <c r="K31" s="13"/>
      <c r="L31" s="13"/>
      <c r="M31" s="13"/>
      <c r="N31" s="13"/>
    </row>
    <row r="36" ht="12.75" x14ac:dyDescent="0.2"/>
  </sheetData>
  <mergeCells count="17">
    <mergeCell ref="L7:L8"/>
    <mergeCell ref="O2:AA2"/>
    <mergeCell ref="I7:K7"/>
    <mergeCell ref="B2:N2"/>
    <mergeCell ref="B4:C4"/>
    <mergeCell ref="N7:N8"/>
    <mergeCell ref="M7:M8"/>
    <mergeCell ref="B5:C5"/>
    <mergeCell ref="E4:H4"/>
    <mergeCell ref="E5:H5"/>
    <mergeCell ref="G7:G8"/>
    <mergeCell ref="H7:H8"/>
    <mergeCell ref="B7:B8"/>
    <mergeCell ref="C7:C8"/>
    <mergeCell ref="D7:D8"/>
    <mergeCell ref="E7:E8"/>
    <mergeCell ref="F7:F8"/>
  </mergeCells>
  <phoneticPr fontId="10" type="noConversion"/>
  <pageMargins left="0.511811024" right="0.511811024" top="0.78740157499999996" bottom="0.78740157499999996" header="0.31496062000000002" footer="0.31496062000000002"/>
  <pageSetup scale="37" orientation="landscape" r:id="rId1"/>
  <colBreaks count="1" manualBreakCount="1">
    <brk id="14" max="1048575" man="1"/>
  </colBreaks>
  <extLst>
    <ext xmlns:x14="http://schemas.microsoft.com/office/spreadsheetml/2009/9/main" uri="{CCE6A557-97BC-4b89-ADB6-D9C93CAAB3DF}">
      <x14:dataValidations xmlns:xm="http://schemas.microsoft.com/office/excel/2006/main" xWindow="451" yWindow="405" count="5">
        <x14:dataValidation type="list" allowBlank="1" showErrorMessage="1" prompt="FAVOR ESCOLHER UMA DAS OPÇÕES DISPONÍVEIS" xr:uid="{C6504D95-DB76-46F5-A9A3-C7ABD488DD0D}">
          <x14:formula1>
            <xm:f>Listas!$A$2:$A$4</xm:f>
          </x14:formula1>
          <xm:sqref>G9:G31</xm:sqref>
        </x14:dataValidation>
        <x14:dataValidation type="list" showInputMessage="1" showErrorMessage="1" xr:uid="{24B638E7-157F-4B8D-91A4-7E02C8FFEF4B}">
          <x14:formula1>
            <xm:f>Listas!$C$2:$C$8</xm:f>
          </x14:formula1>
          <xm:sqref>L9:L31</xm:sqref>
        </x14:dataValidation>
        <x14:dataValidation type="list" allowBlank="1" showInputMessage="1" showErrorMessage="1" xr:uid="{F4DA174E-E582-452A-8340-180E47517ED1}">
          <x14:formula1>
            <xm:f>Listas!$D$2:$D$9</xm:f>
          </x14:formula1>
          <xm:sqref>Q5:Q8 I9:I31</xm:sqref>
        </x14:dataValidation>
        <x14:dataValidation type="list" allowBlank="1" showInputMessage="1" showErrorMessage="1" xr:uid="{C0993E02-6C10-4B45-A0A0-768FCDF42C55}">
          <x14:formula1>
            <xm:f>Listas!$E$2:$E$33</xm:f>
          </x14:formula1>
          <xm:sqref>J9:J31</xm:sqref>
        </x14:dataValidation>
        <x14:dataValidation type="list" allowBlank="1" showInputMessage="1" showErrorMessage="1" xr:uid="{7DDFAD54-40B8-4FED-8343-6879AA3C7086}">
          <x14:formula1>
            <xm:f>Listas!$F$2:$F$88</xm:f>
          </x14:formula1>
          <xm:sqref>K9:K31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>
    <outlinePr summaryBelow="0" summaryRight="0"/>
  </sheetPr>
  <dimension ref="A1:F88"/>
  <sheetViews>
    <sheetView showGridLines="0" topLeftCell="A13" zoomScale="90" zoomScaleNormal="90" workbookViewId="0">
      <selection activeCell="C8" sqref="C8"/>
    </sheetView>
  </sheetViews>
  <sheetFormatPr defaultColWidth="12.5703125" defaultRowHeight="15.75" customHeight="1" x14ac:dyDescent="0.2"/>
  <cols>
    <col min="1" max="1" width="28.85546875" style="24" bestFit="1" customWidth="1"/>
    <col min="2" max="2" width="19.42578125" style="24" customWidth="1"/>
    <col min="3" max="3" width="57.140625" style="24" bestFit="1" customWidth="1"/>
    <col min="4" max="4" width="12.5703125" style="24"/>
    <col min="5" max="5" width="25.28515625" style="24" customWidth="1"/>
    <col min="6" max="6" width="27.7109375" style="24" customWidth="1"/>
    <col min="7" max="16384" width="12.5703125" style="24"/>
  </cols>
  <sheetData>
    <row r="1" spans="1:6" ht="30" x14ac:dyDescent="0.2">
      <c r="A1" s="16" t="s">
        <v>0</v>
      </c>
      <c r="B1" s="16" t="s">
        <v>18</v>
      </c>
      <c r="C1" s="16" t="s">
        <v>24</v>
      </c>
      <c r="D1" s="23" t="s">
        <v>40</v>
      </c>
      <c r="E1" s="16" t="s">
        <v>41</v>
      </c>
      <c r="F1" s="16" t="s">
        <v>42</v>
      </c>
    </row>
    <row r="2" spans="1:6" ht="25.5" x14ac:dyDescent="0.2">
      <c r="A2" s="25" t="s">
        <v>33</v>
      </c>
      <c r="B2" s="25" t="s">
        <v>11</v>
      </c>
      <c r="C2" s="26" t="s">
        <v>26</v>
      </c>
      <c r="D2" s="27" t="s">
        <v>44</v>
      </c>
      <c r="E2" s="28" t="s">
        <v>52</v>
      </c>
      <c r="F2" s="29" t="s">
        <v>52</v>
      </c>
    </row>
    <row r="3" spans="1:6" ht="51" x14ac:dyDescent="0.2">
      <c r="A3" s="25" t="s">
        <v>34</v>
      </c>
      <c r="B3" s="30" t="s">
        <v>12</v>
      </c>
      <c r="C3" s="31" t="s">
        <v>27</v>
      </c>
      <c r="D3" s="27" t="s">
        <v>45</v>
      </c>
      <c r="E3" s="28" t="s">
        <v>53</v>
      </c>
      <c r="F3" s="29" t="s">
        <v>84</v>
      </c>
    </row>
    <row r="4" spans="1:6" ht="38.25" x14ac:dyDescent="0.2">
      <c r="A4" s="25" t="s">
        <v>35</v>
      </c>
      <c r="B4" s="30" t="s">
        <v>13</v>
      </c>
      <c r="C4" s="31" t="s">
        <v>28</v>
      </c>
      <c r="D4" s="27" t="s">
        <v>46</v>
      </c>
      <c r="E4" s="28" t="s">
        <v>54</v>
      </c>
      <c r="F4" s="29" t="s">
        <v>85</v>
      </c>
    </row>
    <row r="5" spans="1:6" ht="38.25" x14ac:dyDescent="0.2">
      <c r="A5" s="29"/>
      <c r="B5" s="29"/>
      <c r="C5" s="28" t="s">
        <v>29</v>
      </c>
      <c r="D5" s="27" t="s">
        <v>47</v>
      </c>
      <c r="E5" s="28" t="s">
        <v>55</v>
      </c>
      <c r="F5" s="29" t="s">
        <v>86</v>
      </c>
    </row>
    <row r="6" spans="1:6" ht="51" x14ac:dyDescent="0.2">
      <c r="A6" s="29"/>
      <c r="B6" s="29"/>
      <c r="C6" s="28" t="s">
        <v>30</v>
      </c>
      <c r="D6" s="27" t="s">
        <v>48</v>
      </c>
      <c r="E6" s="28" t="s">
        <v>56</v>
      </c>
      <c r="F6" s="29" t="s">
        <v>87</v>
      </c>
    </row>
    <row r="7" spans="1:6" ht="51" x14ac:dyDescent="0.2">
      <c r="A7" s="29"/>
      <c r="B7" s="29"/>
      <c r="C7" s="28" t="s">
        <v>31</v>
      </c>
      <c r="D7" s="27" t="s">
        <v>49</v>
      </c>
      <c r="E7" s="28" t="s">
        <v>57</v>
      </c>
      <c r="F7" s="29" t="s">
        <v>88</v>
      </c>
    </row>
    <row r="8" spans="1:6" ht="114.75" x14ac:dyDescent="0.2">
      <c r="A8" s="29"/>
      <c r="B8" s="29"/>
      <c r="C8" s="28" t="s">
        <v>32</v>
      </c>
      <c r="D8" s="27" t="s">
        <v>50</v>
      </c>
      <c r="E8" s="28" t="s">
        <v>58</v>
      </c>
      <c r="F8" s="29" t="s">
        <v>89</v>
      </c>
    </row>
    <row r="9" spans="1:6" ht="102" x14ac:dyDescent="0.2">
      <c r="D9" s="27" t="s">
        <v>51</v>
      </c>
      <c r="E9" s="28" t="s">
        <v>59</v>
      </c>
      <c r="F9" s="29" t="s">
        <v>90</v>
      </c>
    </row>
    <row r="10" spans="1:6" ht="25.5" x14ac:dyDescent="0.2">
      <c r="E10" s="28" t="s">
        <v>60</v>
      </c>
      <c r="F10" s="29" t="s">
        <v>91</v>
      </c>
    </row>
    <row r="11" spans="1:6" ht="38.25" x14ac:dyDescent="0.2">
      <c r="E11" s="28" t="s">
        <v>61</v>
      </c>
      <c r="F11" s="29" t="s">
        <v>92</v>
      </c>
    </row>
    <row r="12" spans="1:6" ht="38.25" x14ac:dyDescent="0.2">
      <c r="E12" s="28" t="s">
        <v>62</v>
      </c>
      <c r="F12" s="29" t="s">
        <v>93</v>
      </c>
    </row>
    <row r="13" spans="1:6" ht="102" x14ac:dyDescent="0.2">
      <c r="E13" s="28" t="s">
        <v>63</v>
      </c>
      <c r="F13" s="29" t="s">
        <v>94</v>
      </c>
    </row>
    <row r="14" spans="1:6" ht="12.75" customHeight="1" x14ac:dyDescent="0.2">
      <c r="E14" s="28" t="s">
        <v>64</v>
      </c>
      <c r="F14" s="29" t="s">
        <v>95</v>
      </c>
    </row>
    <row r="15" spans="1:6" ht="12.75" customHeight="1" x14ac:dyDescent="0.2">
      <c r="E15" s="28" t="s">
        <v>65</v>
      </c>
      <c r="F15" s="29" t="s">
        <v>96</v>
      </c>
    </row>
    <row r="16" spans="1:6" ht="12.75" customHeight="1" x14ac:dyDescent="0.2">
      <c r="E16" s="28" t="s">
        <v>66</v>
      </c>
      <c r="F16" s="29" t="s">
        <v>97</v>
      </c>
    </row>
    <row r="17" spans="5:6" ht="38.25" x14ac:dyDescent="0.2">
      <c r="E17" s="28" t="s">
        <v>67</v>
      </c>
      <c r="F17" s="29" t="s">
        <v>98</v>
      </c>
    </row>
    <row r="18" spans="5:6" ht="12.75" customHeight="1" x14ac:dyDescent="0.2">
      <c r="E18" s="28" t="s">
        <v>68</v>
      </c>
      <c r="F18" s="29" t="s">
        <v>99</v>
      </c>
    </row>
    <row r="19" spans="5:6" ht="12.75" customHeight="1" x14ac:dyDescent="0.2">
      <c r="E19" s="28" t="s">
        <v>69</v>
      </c>
      <c r="F19" s="29" t="s">
        <v>100</v>
      </c>
    </row>
    <row r="20" spans="5:6" ht="12.75" customHeight="1" x14ac:dyDescent="0.2">
      <c r="E20" s="28" t="s">
        <v>70</v>
      </c>
      <c r="F20" s="29" t="s">
        <v>101</v>
      </c>
    </row>
    <row r="21" spans="5:6" ht="12.75" customHeight="1" x14ac:dyDescent="0.2">
      <c r="E21" s="28" t="s">
        <v>71</v>
      </c>
      <c r="F21" s="29" t="s">
        <v>102</v>
      </c>
    </row>
    <row r="22" spans="5:6" ht="12.75" customHeight="1" x14ac:dyDescent="0.2">
      <c r="E22" s="28" t="s">
        <v>72</v>
      </c>
      <c r="F22" s="29" t="s">
        <v>103</v>
      </c>
    </row>
    <row r="23" spans="5:6" ht="12.75" customHeight="1" x14ac:dyDescent="0.2">
      <c r="E23" s="28" t="s">
        <v>73</v>
      </c>
      <c r="F23" s="29" t="s">
        <v>104</v>
      </c>
    </row>
    <row r="24" spans="5:6" ht="12.75" customHeight="1" x14ac:dyDescent="0.2">
      <c r="E24" s="28" t="s">
        <v>74</v>
      </c>
      <c r="F24" s="29" t="s">
        <v>105</v>
      </c>
    </row>
    <row r="25" spans="5:6" ht="12.75" customHeight="1" x14ac:dyDescent="0.2">
      <c r="E25" s="28" t="s">
        <v>75</v>
      </c>
      <c r="F25" s="29" t="s">
        <v>106</v>
      </c>
    </row>
    <row r="26" spans="5:6" ht="12.75" customHeight="1" x14ac:dyDescent="0.2">
      <c r="E26" s="28" t="s">
        <v>76</v>
      </c>
      <c r="F26" s="29" t="s">
        <v>107</v>
      </c>
    </row>
    <row r="27" spans="5:6" ht="12.75" customHeight="1" x14ac:dyDescent="0.2">
      <c r="E27" s="28" t="s">
        <v>77</v>
      </c>
      <c r="F27" s="29" t="s">
        <v>108</v>
      </c>
    </row>
    <row r="28" spans="5:6" ht="12.75" customHeight="1" x14ac:dyDescent="0.2">
      <c r="E28" s="28" t="s">
        <v>78</v>
      </c>
      <c r="F28" s="29" t="s">
        <v>109</v>
      </c>
    </row>
    <row r="29" spans="5:6" ht="12.75" customHeight="1" x14ac:dyDescent="0.2">
      <c r="E29" s="28" t="s">
        <v>79</v>
      </c>
      <c r="F29" s="29" t="s">
        <v>110</v>
      </c>
    </row>
    <row r="30" spans="5:6" ht="12.75" customHeight="1" x14ac:dyDescent="0.2">
      <c r="E30" s="28" t="s">
        <v>80</v>
      </c>
      <c r="F30" s="29" t="s">
        <v>111</v>
      </c>
    </row>
    <row r="31" spans="5:6" ht="12.75" customHeight="1" x14ac:dyDescent="0.2">
      <c r="E31" s="28" t="s">
        <v>81</v>
      </c>
      <c r="F31" s="29" t="s">
        <v>112</v>
      </c>
    </row>
    <row r="32" spans="5:6" ht="12.75" customHeight="1" x14ac:dyDescent="0.2">
      <c r="E32" s="28" t="s">
        <v>82</v>
      </c>
      <c r="F32" s="29" t="s">
        <v>113</v>
      </c>
    </row>
    <row r="33" spans="5:6" ht="12.75" customHeight="1" x14ac:dyDescent="0.2">
      <c r="E33" s="28" t="s">
        <v>83</v>
      </c>
      <c r="F33" s="29" t="s">
        <v>114</v>
      </c>
    </row>
    <row r="34" spans="5:6" ht="12.75" customHeight="1" x14ac:dyDescent="0.2">
      <c r="F34" s="29" t="s">
        <v>115</v>
      </c>
    </row>
    <row r="35" spans="5:6" ht="12.75" customHeight="1" x14ac:dyDescent="0.2">
      <c r="F35" s="29" t="s">
        <v>116</v>
      </c>
    </row>
    <row r="36" spans="5:6" ht="12.75" customHeight="1" x14ac:dyDescent="0.2">
      <c r="F36" s="29" t="s">
        <v>117</v>
      </c>
    </row>
    <row r="37" spans="5:6" ht="12.75" customHeight="1" x14ac:dyDescent="0.2">
      <c r="F37" s="29" t="s">
        <v>118</v>
      </c>
    </row>
    <row r="38" spans="5:6" ht="12.75" customHeight="1" x14ac:dyDescent="0.2">
      <c r="F38" s="29" t="s">
        <v>119</v>
      </c>
    </row>
    <row r="39" spans="5:6" ht="12.75" customHeight="1" x14ac:dyDescent="0.2">
      <c r="F39" s="29" t="s">
        <v>120</v>
      </c>
    </row>
    <row r="40" spans="5:6" ht="12.75" customHeight="1" x14ac:dyDescent="0.2">
      <c r="F40" s="29" t="s">
        <v>121</v>
      </c>
    </row>
    <row r="41" spans="5:6" ht="12.75" customHeight="1" x14ac:dyDescent="0.2">
      <c r="F41" s="29" t="s">
        <v>122</v>
      </c>
    </row>
    <row r="42" spans="5:6" ht="12.75" customHeight="1" x14ac:dyDescent="0.2">
      <c r="F42" s="29" t="s">
        <v>123</v>
      </c>
    </row>
    <row r="43" spans="5:6" ht="12.75" customHeight="1" x14ac:dyDescent="0.2">
      <c r="F43" s="29" t="s">
        <v>124</v>
      </c>
    </row>
    <row r="44" spans="5:6" ht="12.75" customHeight="1" x14ac:dyDescent="0.2">
      <c r="F44" s="29" t="s">
        <v>125</v>
      </c>
    </row>
    <row r="45" spans="5:6" ht="12.75" customHeight="1" x14ac:dyDescent="0.2">
      <c r="F45" s="29" t="s">
        <v>126</v>
      </c>
    </row>
    <row r="46" spans="5:6" ht="12.75" customHeight="1" x14ac:dyDescent="0.2">
      <c r="F46" s="29" t="s">
        <v>127</v>
      </c>
    </row>
    <row r="47" spans="5:6" ht="12.75" customHeight="1" x14ac:dyDescent="0.2">
      <c r="F47" s="29" t="s">
        <v>128</v>
      </c>
    </row>
    <row r="48" spans="5:6" ht="12.75" customHeight="1" x14ac:dyDescent="0.2">
      <c r="F48" s="29" t="s">
        <v>129</v>
      </c>
    </row>
    <row r="49" spans="6:6" ht="12.75" customHeight="1" x14ac:dyDescent="0.2">
      <c r="F49" s="29" t="s">
        <v>130</v>
      </c>
    </row>
    <row r="50" spans="6:6" ht="12.75" customHeight="1" x14ac:dyDescent="0.2">
      <c r="F50" s="29" t="s">
        <v>131</v>
      </c>
    </row>
    <row r="51" spans="6:6" ht="12.75" customHeight="1" x14ac:dyDescent="0.2">
      <c r="F51" s="29" t="s">
        <v>132</v>
      </c>
    </row>
    <row r="52" spans="6:6" ht="15.75" customHeight="1" x14ac:dyDescent="0.2">
      <c r="F52" s="29" t="s">
        <v>133</v>
      </c>
    </row>
    <row r="53" spans="6:6" ht="15.75" customHeight="1" x14ac:dyDescent="0.2">
      <c r="F53" s="29" t="s">
        <v>134</v>
      </c>
    </row>
    <row r="54" spans="6:6" ht="15.75" customHeight="1" x14ac:dyDescent="0.2">
      <c r="F54" s="29" t="s">
        <v>135</v>
      </c>
    </row>
    <row r="55" spans="6:6" ht="15.75" customHeight="1" x14ac:dyDescent="0.2">
      <c r="F55" s="29" t="s">
        <v>136</v>
      </c>
    </row>
    <row r="56" spans="6:6" ht="15.75" customHeight="1" x14ac:dyDescent="0.2">
      <c r="F56" s="29" t="s">
        <v>137</v>
      </c>
    </row>
    <row r="57" spans="6:6" ht="15.75" customHeight="1" x14ac:dyDescent="0.2">
      <c r="F57" s="29" t="s">
        <v>138</v>
      </c>
    </row>
    <row r="58" spans="6:6" ht="15.75" customHeight="1" x14ac:dyDescent="0.2">
      <c r="F58" s="29" t="s">
        <v>139</v>
      </c>
    </row>
    <row r="59" spans="6:6" ht="15.75" customHeight="1" x14ac:dyDescent="0.2">
      <c r="F59" s="29" t="s">
        <v>140</v>
      </c>
    </row>
    <row r="60" spans="6:6" ht="15.75" customHeight="1" x14ac:dyDescent="0.2">
      <c r="F60" s="29" t="s">
        <v>141</v>
      </c>
    </row>
    <row r="61" spans="6:6" ht="15.75" customHeight="1" x14ac:dyDescent="0.2">
      <c r="F61" s="29" t="s">
        <v>142</v>
      </c>
    </row>
    <row r="62" spans="6:6" ht="15.75" customHeight="1" x14ac:dyDescent="0.2">
      <c r="F62" s="29" t="s">
        <v>143</v>
      </c>
    </row>
    <row r="63" spans="6:6" ht="15.75" customHeight="1" x14ac:dyDescent="0.2">
      <c r="F63" s="29" t="s">
        <v>144</v>
      </c>
    </row>
    <row r="64" spans="6:6" ht="15.75" customHeight="1" x14ac:dyDescent="0.2">
      <c r="F64" s="29" t="s">
        <v>145</v>
      </c>
    </row>
    <row r="65" spans="6:6" ht="15.75" customHeight="1" x14ac:dyDescent="0.2">
      <c r="F65" s="29" t="s">
        <v>146</v>
      </c>
    </row>
    <row r="66" spans="6:6" ht="15.75" customHeight="1" x14ac:dyDescent="0.2">
      <c r="F66" s="29" t="s">
        <v>147</v>
      </c>
    </row>
    <row r="67" spans="6:6" ht="15.75" customHeight="1" x14ac:dyDescent="0.2">
      <c r="F67" s="29" t="s">
        <v>148</v>
      </c>
    </row>
    <row r="68" spans="6:6" ht="15.75" customHeight="1" x14ac:dyDescent="0.2">
      <c r="F68" s="29" t="s">
        <v>149</v>
      </c>
    </row>
    <row r="69" spans="6:6" ht="15.75" customHeight="1" x14ac:dyDescent="0.2">
      <c r="F69" s="29" t="s">
        <v>150</v>
      </c>
    </row>
    <row r="70" spans="6:6" ht="15.75" customHeight="1" x14ac:dyDescent="0.2">
      <c r="F70" s="29" t="s">
        <v>151</v>
      </c>
    </row>
    <row r="71" spans="6:6" ht="15.75" customHeight="1" x14ac:dyDescent="0.2">
      <c r="F71" s="29" t="s">
        <v>152</v>
      </c>
    </row>
    <row r="72" spans="6:6" ht="15.75" customHeight="1" x14ac:dyDescent="0.2">
      <c r="F72" s="29" t="s">
        <v>153</v>
      </c>
    </row>
    <row r="73" spans="6:6" ht="15.75" customHeight="1" x14ac:dyDescent="0.2">
      <c r="F73" s="29" t="s">
        <v>154</v>
      </c>
    </row>
    <row r="74" spans="6:6" ht="15.75" customHeight="1" x14ac:dyDescent="0.2">
      <c r="F74" s="29" t="s">
        <v>155</v>
      </c>
    </row>
    <row r="75" spans="6:6" ht="15.75" customHeight="1" x14ac:dyDescent="0.2">
      <c r="F75" s="29" t="s">
        <v>156</v>
      </c>
    </row>
    <row r="76" spans="6:6" ht="15.75" customHeight="1" x14ac:dyDescent="0.2">
      <c r="F76" s="29" t="s">
        <v>157</v>
      </c>
    </row>
    <row r="77" spans="6:6" ht="15.75" customHeight="1" x14ac:dyDescent="0.2">
      <c r="F77" s="29" t="s">
        <v>158</v>
      </c>
    </row>
    <row r="78" spans="6:6" ht="15.75" customHeight="1" x14ac:dyDescent="0.2">
      <c r="F78" s="29" t="s">
        <v>159</v>
      </c>
    </row>
    <row r="79" spans="6:6" ht="15.75" customHeight="1" x14ac:dyDescent="0.2">
      <c r="F79" s="29" t="s">
        <v>160</v>
      </c>
    </row>
    <row r="80" spans="6:6" ht="15.75" customHeight="1" x14ac:dyDescent="0.2">
      <c r="F80" s="29" t="s">
        <v>161</v>
      </c>
    </row>
    <row r="81" spans="6:6" ht="15.75" customHeight="1" x14ac:dyDescent="0.2">
      <c r="F81" s="29" t="s">
        <v>162</v>
      </c>
    </row>
    <row r="82" spans="6:6" ht="15.75" customHeight="1" x14ac:dyDescent="0.2">
      <c r="F82" s="29" t="s">
        <v>163</v>
      </c>
    </row>
    <row r="83" spans="6:6" ht="15.75" customHeight="1" x14ac:dyDescent="0.2">
      <c r="F83" s="29" t="s">
        <v>164</v>
      </c>
    </row>
    <row r="84" spans="6:6" ht="15.75" customHeight="1" x14ac:dyDescent="0.2">
      <c r="F84" s="29" t="s">
        <v>165</v>
      </c>
    </row>
    <row r="85" spans="6:6" ht="15.75" customHeight="1" x14ac:dyDescent="0.2">
      <c r="F85" s="29" t="s">
        <v>166</v>
      </c>
    </row>
    <row r="86" spans="6:6" ht="15.75" customHeight="1" x14ac:dyDescent="0.2">
      <c r="F86" s="29" t="s">
        <v>167</v>
      </c>
    </row>
    <row r="87" spans="6:6" ht="15.75" customHeight="1" x14ac:dyDescent="0.2">
      <c r="F87" s="29" t="s">
        <v>168</v>
      </c>
    </row>
    <row r="88" spans="6:6" ht="15.75" customHeight="1" x14ac:dyDescent="0.2">
      <c r="F88" s="29" t="s">
        <v>169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0928-107D-42E0-ACA3-C9B472DD3A44}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12" t="str">
        <f>IFERROR(IF(INDEX(#REF!,MATCH(LEFT(PCA!#REF!,6),#REF!,0))&lt;&gt;"",INDEX(#REF!,MATCH(LEFT(PCA!#REF!,6),#REF!,0)),""),"")</f>
        <v/>
      </c>
    </row>
    <row r="2" spans="1:1" x14ac:dyDescent="0.2">
      <c r="A2" s="12" t="str">
        <f>IFERROR(IF(INDEX(#REF!,MATCH(LEFT(PCA!#REF!,6),#REF!,0))&lt;&gt;"",INDEX(#REF!,MATCH(LEFT(PCA!#REF!,6),#REF!,0)),""),"")</f>
        <v/>
      </c>
    </row>
    <row r="3" spans="1:1" x14ac:dyDescent="0.2">
      <c r="A3" s="12" t="str">
        <f>IFERROR(IF(INDEX(#REF!,MATCH(LEFT(PCA!#REF!,6),#REF!,0))&lt;&gt;"",INDEX(#REF!,MATCH(LEFT(PCA!#REF!,6),#REF!,0)),""),"")</f>
        <v/>
      </c>
    </row>
    <row r="4" spans="1:1" x14ac:dyDescent="0.2">
      <c r="A4" s="12" t="str">
        <f>IFERROR(IF(INDEX(#REF!,MATCH(LEFT(PCA!#REF!,6),#REF!,0))&lt;&gt;"",INDEX(#REF!,MATCH(LEFT(PCA!#REF!,6),#REF!,0)),""),"")</f>
        <v/>
      </c>
    </row>
    <row r="5" spans="1:1" x14ac:dyDescent="0.2">
      <c r="A5" s="12" t="str">
        <f>IFERROR(IF(INDEX(#REF!,MATCH(LEFT(PCA!#REF!,6),#REF!,0))&lt;&gt;"",INDEX(#REF!,MATCH(LEFT(PCA!#REF!,6),#REF!,0)),""),"")</f>
        <v/>
      </c>
    </row>
    <row r="6" spans="1:1" x14ac:dyDescent="0.2">
      <c r="A6" s="12" t="str">
        <f>IFERROR(IF(INDEX(#REF!,MATCH(LEFT(PCA!#REF!,6),#REF!,0))&lt;&gt;"",INDEX(#REF!,MATCH(LEFT(PCA!#REF!,6),#REF!,0)),""),"")</f>
        <v/>
      </c>
    </row>
    <row r="7" spans="1:1" x14ac:dyDescent="0.2">
      <c r="A7" s="12" t="str">
        <f>IFERROR(IF(INDEX(#REF!,MATCH(LEFT(PCA!#REF!,6),#REF!,0))&lt;&gt;"",INDEX(#REF!,MATCH(LEFT(PCA!#REF!,6),#REF!,0)),""),"")</f>
        <v/>
      </c>
    </row>
    <row r="8" spans="1:1" x14ac:dyDescent="0.2">
      <c r="A8" s="12" t="str">
        <f>IFERROR(IF(INDEX(#REF!,MATCH(LEFT(PCA!#REF!,6),#REF!,0))&lt;&gt;"",INDEX(#REF!,MATCH(LEFT(PCA!#REF!,6),#REF!,0)),""),"")</f>
        <v/>
      </c>
    </row>
    <row r="9" spans="1:1" x14ac:dyDescent="0.2">
      <c r="A9" s="12" t="str">
        <f>IFERROR(IF(INDEX(#REF!,MATCH(LEFT(PCA!#REF!,6),#REF!,0))&lt;&gt;"",INDEX(#REF!,MATCH(LEFT(PCA!#REF!,6),#REF!,0)),""),"")</f>
        <v/>
      </c>
    </row>
    <row r="10" spans="1:1" x14ac:dyDescent="0.2">
      <c r="A10" s="12" t="str">
        <f>IFERROR(IF(INDEX(#REF!,MATCH(LEFT(PCA!#REF!,6),#REF!,0))&lt;&gt;"",INDEX(#REF!,MATCH(LEFT(PCA!#REF!,6),#REF!,0)),""),"")</f>
        <v/>
      </c>
    </row>
    <row r="11" spans="1:1" x14ac:dyDescent="0.2">
      <c r="A11" s="12" t="str">
        <f>IFERROR(IF(INDEX(#REF!,MATCH(LEFT(PCA!#REF!,6),#REF!,0))&lt;&gt;"",INDEX(#REF!,MATCH(LEFT(PCA!#REF!,6),#REF!,0)),""),"")</f>
        <v/>
      </c>
    </row>
    <row r="12" spans="1:1" x14ac:dyDescent="0.2">
      <c r="A12" s="12" t="str">
        <f>IFERROR(IF(INDEX(#REF!,MATCH(LEFT(PCA!#REF!,6),#REF!,0))&lt;&gt;"",INDEX(#REF!,MATCH(LEFT(PCA!#REF!,6),#REF!,0)),""),"")</f>
        <v/>
      </c>
    </row>
    <row r="13" spans="1:1" x14ac:dyDescent="0.2">
      <c r="A13" s="12" t="str">
        <f>IFERROR(IF(INDEX(#REF!,MATCH(LEFT(PCA!#REF!,6),#REF!,0))&lt;&gt;"",INDEX(#REF!,MATCH(LEFT(PCA!#REF!,6),#REF!,0)),""),"")</f>
        <v/>
      </c>
    </row>
    <row r="14" spans="1:1" x14ac:dyDescent="0.2">
      <c r="A14" s="12" t="str">
        <f>IFERROR(IF(INDEX(#REF!,MATCH(LEFT(PCA!#REF!,6),#REF!,0))&lt;&gt;"",INDEX(#REF!,MATCH(LEFT(PCA!#REF!,6),#REF!,0)),""),"")</f>
        <v/>
      </c>
    </row>
    <row r="15" spans="1:1" x14ac:dyDescent="0.2">
      <c r="A15" s="12" t="str">
        <f>IFERROR(IF(INDEX(#REF!,MATCH(LEFT(PCA!#REF!,6),#REF!,0))&lt;&gt;"",INDEX(#REF!,MATCH(LEFT(PCA!#REF!,6),#REF!,0)),""),"")</f>
        <v/>
      </c>
    </row>
    <row r="16" spans="1:1" x14ac:dyDescent="0.2">
      <c r="A16" s="12" t="str">
        <f>IFERROR(IF(INDEX(#REF!,MATCH(LEFT(PCA!#REF!,6),#REF!,0))&lt;&gt;"",INDEX(#REF!,MATCH(LEFT(PCA!#REF!,6),#REF!,0)),""),"")</f>
        <v/>
      </c>
    </row>
    <row r="17" spans="1:1" x14ac:dyDescent="0.2">
      <c r="A17" s="12" t="str">
        <f>IFERROR(IF(INDEX(#REF!,MATCH(LEFT(PCA!#REF!,6),#REF!,0))&lt;&gt;"",INDEX(#REF!,MATCH(LEFT(PCA!#REF!,6),#REF!,0)),""),"")</f>
        <v/>
      </c>
    </row>
    <row r="18" spans="1:1" x14ac:dyDescent="0.2">
      <c r="A18" s="12" t="str">
        <f>IFERROR(IF(INDEX(#REF!,MATCH(LEFT(PCA!#REF!,6),#REF!,0))&lt;&gt;"",INDEX(#REF!,MATCH(LEFT(PCA!#REF!,6),#REF!,0)),""),"")</f>
        <v/>
      </c>
    </row>
    <row r="19" spans="1:1" x14ac:dyDescent="0.2">
      <c r="A19" s="12" t="str">
        <f>IFERROR(IF(INDEX(#REF!,MATCH(LEFT(PCA!#REF!,6),#REF!,0))&lt;&gt;"",INDEX(#REF!,MATCH(LEFT(PCA!#REF!,6),#REF!,0)),""),"")</f>
        <v/>
      </c>
    </row>
    <row r="20" spans="1:1" x14ac:dyDescent="0.2">
      <c r="A20" s="12" t="str">
        <f>IFERROR(IF(INDEX(#REF!,MATCH(LEFT(PCA!#REF!,6),#REF!,0))&lt;&gt;"",INDEX(#REF!,MATCH(LEFT(PCA!#REF!,6),#REF!,0)),""),"")</f>
        <v/>
      </c>
    </row>
    <row r="21" spans="1:1" x14ac:dyDescent="0.2">
      <c r="A21" s="12" t="str">
        <f>IFERROR(IF(INDEX(#REF!,MATCH(LEFT(PCA!#REF!,6),#REF!,0))&lt;&gt;"",INDEX(#REF!,MATCH(LEFT(PCA!#REF!,6),#REF!,0)),""),"")</f>
        <v/>
      </c>
    </row>
    <row r="22" spans="1:1" x14ac:dyDescent="0.2">
      <c r="A22" s="12" t="str">
        <f>IFERROR(IF(INDEX(#REF!,MATCH(LEFT(PCA!#REF!,6),#REF!,0))&lt;&gt;"",INDEX(#REF!,MATCH(LEFT(PCA!#REF!,6),#REF!,0)),""),"")</f>
        <v/>
      </c>
    </row>
    <row r="23" spans="1:1" x14ac:dyDescent="0.2">
      <c r="A23" s="12" t="str">
        <f>IFERROR(IF(INDEX(#REF!,MATCH(LEFT(PCA!#REF!,6),#REF!,0))&lt;&gt;"",INDEX(#REF!,MATCH(LEFT(PCA!#REF!,6),#REF!,0)),""),"")</f>
        <v/>
      </c>
    </row>
    <row r="24" spans="1:1" x14ac:dyDescent="0.2">
      <c r="A24" s="12" t="str">
        <f>IFERROR(IF(INDEX(#REF!,MATCH(LEFT(PCA!#REF!,6),#REF!,0))&lt;&gt;"",INDEX(#REF!,MATCH(LEFT(PCA!#REF!,6),#REF!,0)),""),"")</f>
        <v/>
      </c>
    </row>
    <row r="25" spans="1:1" x14ac:dyDescent="0.2">
      <c r="A25" s="12" t="str">
        <f>IFERROR(IF(INDEX(#REF!,MATCH(LEFT(PCA!#REF!,6),#REF!,0))&lt;&gt;"",INDEX(#REF!,MATCH(LEFT(PCA!#REF!,6),#REF!,0)),""),"")</f>
        <v/>
      </c>
    </row>
    <row r="26" spans="1:1" x14ac:dyDescent="0.2">
      <c r="A26" s="12" t="str">
        <f>IFERROR(IF(INDEX(#REF!,MATCH(LEFT(PCA!#REF!,6),#REF!,0))&lt;&gt;"",INDEX(#REF!,MATCH(LEFT(PCA!#REF!,6),#REF!,0)),""),"")</f>
        <v/>
      </c>
    </row>
    <row r="27" spans="1:1" x14ac:dyDescent="0.2">
      <c r="A27" s="12" t="str">
        <f>IFERROR(IF(INDEX(#REF!,MATCH(LEFT(PCA!#REF!,6),#REF!,0))&lt;&gt;"",INDEX(#REF!,MATCH(LEFT(PCA!#REF!,6),#REF!,0)),""),"")</f>
        <v/>
      </c>
    </row>
    <row r="28" spans="1:1" x14ac:dyDescent="0.2">
      <c r="A28" s="12" t="str">
        <f>IFERROR(IF(INDEX(#REF!,MATCH(LEFT(PCA!#REF!,6),#REF!,0))&lt;&gt;"",INDEX(#REF!,MATCH(LEFT(PCA!#REF!,6),#REF!,0)),""),"")</f>
        <v/>
      </c>
    </row>
    <row r="29" spans="1:1" x14ac:dyDescent="0.2">
      <c r="A29" s="12" t="str">
        <f>IFERROR(IF(INDEX(#REF!,MATCH(LEFT(PCA!#REF!,6),#REF!,0))&lt;&gt;"",INDEX(#REF!,MATCH(LEFT(PCA!#REF!,6),#REF!,0)),""),"")</f>
        <v/>
      </c>
    </row>
    <row r="30" spans="1:1" x14ac:dyDescent="0.2">
      <c r="A30" s="12" t="str">
        <f>IFERROR(IF(INDEX(#REF!,MATCH(LEFT(PCA!#REF!,6),#REF!,0))&lt;&gt;"",INDEX(#REF!,MATCH(LEFT(PCA!#REF!,6),#REF!,0)),""),"")</f>
        <v/>
      </c>
    </row>
    <row r="31" spans="1:1" x14ac:dyDescent="0.2">
      <c r="A31" s="12" t="str">
        <f>IFERROR(IF(INDEX(#REF!,MATCH(LEFT(PCA!#REF!,6),#REF!,0))&lt;&gt;"",INDEX(#REF!,MATCH(LEFT(PCA!#REF!,6),#REF!,0)),""),"")</f>
        <v/>
      </c>
    </row>
    <row r="32" spans="1:1" x14ac:dyDescent="0.2">
      <c r="A32" s="12" t="str">
        <f>IFERROR(IF(INDEX(#REF!,MATCH(LEFT(PCA!#REF!,6),#REF!,0))&lt;&gt;"",INDEX(#REF!,MATCH(LEFT(PCA!#REF!,6),#REF!,0)),""),"")</f>
        <v/>
      </c>
    </row>
    <row r="33" spans="1:1" x14ac:dyDescent="0.2">
      <c r="A33" s="12" t="str">
        <f>IFERROR(IF(INDEX(#REF!,MATCH(LEFT(PCA!#REF!,6),#REF!,0))&lt;&gt;"",INDEX(#REF!,MATCH(LEFT(PCA!#REF!,6),#REF!,0)),""),"")</f>
        <v/>
      </c>
    </row>
    <row r="34" spans="1:1" x14ac:dyDescent="0.2">
      <c r="A34" s="12" t="str">
        <f>IFERROR(IF(INDEX(#REF!,MATCH(LEFT(PCA!#REF!,6),#REF!,0))&lt;&gt;"",INDEX(#REF!,MATCH(LEFT(PCA!#REF!,6),#REF!,0)),""),"")</f>
        <v/>
      </c>
    </row>
    <row r="35" spans="1:1" x14ac:dyDescent="0.2">
      <c r="A35" s="12" t="str">
        <f>IFERROR(IF(INDEX(#REF!,MATCH(LEFT(PCA!#REF!,6),#REF!,0))&lt;&gt;"",INDEX(#REF!,MATCH(LEFT(PCA!#REF!,6),#REF!,0)),""),"")</f>
        <v/>
      </c>
    </row>
    <row r="36" spans="1:1" x14ac:dyDescent="0.2">
      <c r="A36" s="12" t="str">
        <f>IFERROR(IF(INDEX(#REF!,MATCH(LEFT(PCA!#REF!,6),#REF!,0))&lt;&gt;"",INDEX(#REF!,MATCH(LEFT(PCA!#REF!,6),#REF!,0)),""),"")</f>
        <v/>
      </c>
    </row>
    <row r="37" spans="1:1" x14ac:dyDescent="0.2">
      <c r="A37" s="12" t="str">
        <f>IFERROR(IF(INDEX(#REF!,MATCH(LEFT(PCA!#REF!,6),#REF!,0))&lt;&gt;"",INDEX(#REF!,MATCH(LEFT(PCA!#REF!,6),#REF!,0)),""),"")</f>
        <v/>
      </c>
    </row>
    <row r="38" spans="1:1" x14ac:dyDescent="0.2">
      <c r="A38" s="12" t="str">
        <f>IFERROR(IF(INDEX(#REF!,MATCH(LEFT(PCA!#REF!,6),#REF!,0))&lt;&gt;"",INDEX(#REF!,MATCH(LEFT(PCA!#REF!,6),#REF!,0)),""),"")</f>
        <v/>
      </c>
    </row>
    <row r="39" spans="1:1" x14ac:dyDescent="0.2">
      <c r="A39" s="12" t="str">
        <f>IFERROR(IF(INDEX(#REF!,MATCH(LEFT(PCA!#REF!,6),#REF!,0))&lt;&gt;"",INDEX(#REF!,MATCH(LEFT(PCA!#REF!,6),#REF!,0)),""),"")</f>
        <v/>
      </c>
    </row>
    <row r="40" spans="1:1" x14ac:dyDescent="0.2">
      <c r="A40" s="12" t="str">
        <f>IFERROR(IF(INDEX(#REF!,MATCH(LEFT(PCA!#REF!,6),#REF!,0))&lt;&gt;"",INDEX(#REF!,MATCH(LEFT(PCA!#REF!,6),#REF!,0)),""),"")</f>
        <v/>
      </c>
    </row>
    <row r="41" spans="1:1" x14ac:dyDescent="0.2">
      <c r="A41" s="12" t="str">
        <f>IFERROR(IF(INDEX(#REF!,MATCH(LEFT(PCA!#REF!,6),#REF!,0))&lt;&gt;"",INDEX(#REF!,MATCH(LEFT(PCA!#REF!,6),#REF!,0)),""),"")</f>
        <v/>
      </c>
    </row>
    <row r="42" spans="1:1" x14ac:dyDescent="0.2">
      <c r="A42" s="12" t="str">
        <f>IFERROR(IF(INDEX(#REF!,MATCH(LEFT(PCA!#REF!,6),#REF!,0))&lt;&gt;"",INDEX(#REF!,MATCH(LEFT(PCA!#REF!,6),#REF!,0)),""),"")</f>
        <v/>
      </c>
    </row>
    <row r="43" spans="1:1" x14ac:dyDescent="0.2">
      <c r="A43" s="12" t="str">
        <f>IFERROR(IF(INDEX(#REF!,MATCH(LEFT(PCA!#REF!,6),#REF!,0))&lt;&gt;"",INDEX(#REF!,MATCH(LEFT(PCA!#REF!,6),#REF!,0)),""),"")</f>
        <v/>
      </c>
    </row>
    <row r="44" spans="1:1" x14ac:dyDescent="0.2">
      <c r="A44" s="12" t="str">
        <f>IFERROR(IF(INDEX(#REF!,MATCH(LEFT(PCA!#REF!,6),#REF!,0))&lt;&gt;"",INDEX(#REF!,MATCH(LEFT(PCA!#REF!,6),#REF!,0)),""),"")</f>
        <v/>
      </c>
    </row>
    <row r="45" spans="1:1" x14ac:dyDescent="0.2">
      <c r="A45" s="12" t="str">
        <f>IFERROR(IF(INDEX(#REF!,MATCH(LEFT(PCA!#REF!,6),#REF!,0))&lt;&gt;"",INDEX(#REF!,MATCH(LEFT(PCA!#REF!,6),#REF!,0)),""),"")</f>
        <v/>
      </c>
    </row>
    <row r="46" spans="1:1" x14ac:dyDescent="0.2">
      <c r="A46" s="12" t="str">
        <f>IFERROR(IF(INDEX(#REF!,MATCH(LEFT(PCA!#REF!,6),#REF!,0))&lt;&gt;"",INDEX(#REF!,MATCH(LEFT(PCA!#REF!,6),#REF!,0)),""),"")</f>
        <v/>
      </c>
    </row>
    <row r="47" spans="1:1" x14ac:dyDescent="0.2">
      <c r="A47" s="12" t="str">
        <f>IFERROR(IF(INDEX(#REF!,MATCH(LEFT(PCA!#REF!,6),#REF!,0))&lt;&gt;"",INDEX(#REF!,MATCH(LEFT(PCA!#REF!,6),#REF!,0)),""),"")</f>
        <v/>
      </c>
    </row>
    <row r="48" spans="1:1" x14ac:dyDescent="0.2">
      <c r="A48" s="12" t="str">
        <f>IFERROR(IF(INDEX(#REF!,MATCH(LEFT(PCA!#REF!,6),#REF!,0))&lt;&gt;"",INDEX(#REF!,MATCH(LEFT(PCA!#REF!,6),#REF!,0)),""),"")</f>
        <v/>
      </c>
    </row>
    <row r="49" spans="1:1" x14ac:dyDescent="0.2">
      <c r="A49" s="12" t="str">
        <f>IFERROR(IF(INDEX(#REF!,MATCH(LEFT(PCA!#REF!,6),#REF!,0))&lt;&gt;"",INDEX(#REF!,MATCH(LEFT(PCA!#REF!,6),#REF!,0)),""),"")</f>
        <v/>
      </c>
    </row>
    <row r="50" spans="1:1" x14ac:dyDescent="0.2">
      <c r="A50" s="12" t="str">
        <f>IFERROR(IF(INDEX(#REF!,MATCH(LEFT(PCA!#REF!,6),#REF!,0))&lt;&gt;"",INDEX(#REF!,MATCH(LEFT(PCA!#REF!,6),#REF!,0)),""),"")</f>
        <v/>
      </c>
    </row>
    <row r="51" spans="1:1" x14ac:dyDescent="0.2">
      <c r="A51" s="12" t="str">
        <f>IFERROR(IF(INDEX(#REF!,MATCH(LEFT(PCA!#REF!,6),#REF!,0))&lt;&gt;"",INDEX(#REF!,MATCH(LEFT(PCA!#REF!,6),#REF!,0)),""),"")</f>
        <v/>
      </c>
    </row>
    <row r="52" spans="1:1" x14ac:dyDescent="0.2">
      <c r="A52" s="12" t="str">
        <f>IFERROR(IF(INDEX(#REF!,MATCH(LEFT(PCA!#REF!,6),#REF!,0))&lt;&gt;"",INDEX(#REF!,MATCH(LEFT(PCA!#REF!,6),#REF!,0)),""),"")</f>
        <v/>
      </c>
    </row>
    <row r="53" spans="1:1" x14ac:dyDescent="0.2">
      <c r="A53" s="12" t="str">
        <f>IFERROR(IF(INDEX(#REF!,MATCH(LEFT(PCA!#REF!,6),#REF!,0))&lt;&gt;"",INDEX(#REF!,MATCH(LEFT(PCA!#REF!,6),#REF!,0)),""),"")</f>
        <v/>
      </c>
    </row>
    <row r="54" spans="1:1" x14ac:dyDescent="0.2">
      <c r="A54" s="12" t="str">
        <f>IFERROR(IF(INDEX(#REF!,MATCH(LEFT(PCA!#REF!,6),#REF!,0))&lt;&gt;"",INDEX(#REF!,MATCH(LEFT(PCA!#REF!,6),#REF!,0)),""),"")</f>
        <v/>
      </c>
    </row>
    <row r="55" spans="1:1" x14ac:dyDescent="0.2">
      <c r="A55" s="12" t="str">
        <f>IFERROR(IF(INDEX(#REF!,MATCH(LEFT(PCA!#REF!,6),#REF!,0))&lt;&gt;"",INDEX(#REF!,MATCH(LEFT(PCA!#REF!,6),#REF!,0)),""),"")</f>
        <v/>
      </c>
    </row>
    <row r="56" spans="1:1" x14ac:dyDescent="0.2">
      <c r="A56" s="12" t="str">
        <f>IFERROR(IF(INDEX(#REF!,MATCH(LEFT(PCA!#REF!,6),#REF!,0))&lt;&gt;"",INDEX(#REF!,MATCH(LEFT(PCA!#REF!,6),#REF!,0)),""),"")</f>
        <v/>
      </c>
    </row>
    <row r="57" spans="1:1" x14ac:dyDescent="0.2">
      <c r="A57" s="12" t="str">
        <f>IFERROR(IF(INDEX(#REF!,MATCH(LEFT(PCA!#REF!,6),#REF!,0))&lt;&gt;"",INDEX(#REF!,MATCH(LEFT(PCA!#REF!,6),#REF!,0)),""),"")</f>
        <v/>
      </c>
    </row>
    <row r="58" spans="1:1" x14ac:dyDescent="0.2">
      <c r="A58" s="12" t="str">
        <f>IFERROR(IF(INDEX(#REF!,MATCH(LEFT(PCA!#REF!,6),#REF!,0))&lt;&gt;"",INDEX(#REF!,MATCH(LEFT(PCA!#REF!,6),#REF!,0)),""),"")</f>
        <v/>
      </c>
    </row>
    <row r="59" spans="1:1" x14ac:dyDescent="0.2">
      <c r="A59" s="12" t="str">
        <f>IFERROR(IF(INDEX(#REF!,MATCH(LEFT(PCA!#REF!,6),#REF!,0))&lt;&gt;"",INDEX(#REF!,MATCH(LEFT(PCA!#REF!,6),#REF!,0)),""),"")</f>
        <v/>
      </c>
    </row>
    <row r="60" spans="1:1" x14ac:dyDescent="0.2">
      <c r="A60" s="12" t="str">
        <f>IFERROR(IF(INDEX(#REF!,MATCH(LEFT(PCA!#REF!,6),#REF!,0))&lt;&gt;"",INDEX(#REF!,MATCH(LEFT(PCA!#REF!,6),#REF!,0)),""),"")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Orientações</vt:lpstr>
      <vt:lpstr>PCA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Micaele Martins de Carvalho</cp:lastModifiedBy>
  <cp:lastPrinted>2023-10-09T14:01:19Z</cp:lastPrinted>
  <dcterms:created xsi:type="dcterms:W3CDTF">2024-04-04T15:56:39Z</dcterms:created>
  <dcterms:modified xsi:type="dcterms:W3CDTF">2025-04-25T13:47:00Z</dcterms:modified>
</cp:coreProperties>
</file>