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Z:\GECOR\1. Execução Orçamentária\1. Créditos Suplementares\2026\Arquivos de Apoio\"/>
    </mc:Choice>
  </mc:AlternateContent>
  <xr:revisionPtr revIDLastSave="0" documentId="13_ncr:1_{CBA0E435-193D-47A4-AFA2-61BFA4E6807D}" xr6:coauthVersionLast="47" xr6:coauthVersionMax="47" xr10:uidLastSave="{00000000-0000-0000-0000-000000000000}"/>
  <bookViews>
    <workbookView xWindow="-28920" yWindow="-120" windowWidth="29040" windowHeight="15720" tabRatio="697" activeTab="1" xr2:uid="{00000000-000D-0000-FFFF-FFFF00000000}"/>
  </bookViews>
  <sheets>
    <sheet name="BASE" sheetId="12" r:id="rId1"/>
    <sheet name="Programa de Trabalho 2026" sheetId="11" r:id="rId2"/>
    <sheet name="Crd Suplem" sheetId="2" r:id="rId3"/>
    <sheet name="Crd Esp" sheetId="4" r:id="rId4"/>
    <sheet name="Acr &amp; Red Receita" sheetId="5" r:id="rId5"/>
    <sheet name="Receita de Excesso" sheetId="6" r:id="rId6"/>
    <sheet name="Receita de Excesso (2)" sheetId="7" r:id="rId7"/>
    <sheet name="Demonst. Plurianualidade - GPO" sheetId="8" r:id="rId8"/>
    <sheet name="QDD - IS - OS" sheetId="9" r:id="rId9"/>
    <sheet name="Desbloqueio" sheetId="10" r:id="rId10"/>
  </sheets>
  <definedNames>
    <definedName name="_xlnm.Print_Area" localSheetId="4">'Acr &amp; Red Receita'!$B$1:$F$27</definedName>
    <definedName name="_xlnm.Print_Area" localSheetId="7">'Demonst. Plurianualidade - GPO'!$A$1:$N$37</definedName>
  </definedNames>
  <calcPr calcId="181029"/>
  <extLst>
    <ext uri="smNativeData">
      <pm:revision xmlns:pm="smNativeData" day="1672739841" val="982" rev="124" revOS="4" revMin="124" revMax="0"/>
      <pm:docPrefs xmlns:pm="smNativeData" id="1672739841" fixedDigits="0" showNotice="1" showFrameBounds="1" autoChart="1" recalcOnPrint="1" recalcOnCopy="1" finalRounding="1" compatTextArt="1" tab="567" useDefinedPrintRange="1" printArea="currentSheet"/>
      <pm:compatibility xmlns:pm="smNativeData" id="1672739841" overlapCells="1"/>
      <pm:defCurrency xmlns:pm="smNativeData" id="1672739841"/>
    </ext>
  </extLst>
</workbook>
</file>

<file path=xl/calcChain.xml><?xml version="1.0" encoding="utf-8"?>
<calcChain xmlns="http://schemas.openxmlformats.org/spreadsheetml/2006/main">
  <c r="P24" i="10" l="1"/>
  <c r="P23" i="10"/>
  <c r="P22" i="10"/>
  <c r="P21" i="10"/>
  <c r="P20" i="10"/>
  <c r="P19" i="10"/>
  <c r="P18" i="10"/>
  <c r="P17" i="10"/>
  <c r="P16" i="10"/>
  <c r="P15" i="10"/>
  <c r="P14" i="10"/>
  <c r="P13" i="10"/>
  <c r="P12" i="10"/>
  <c r="P11" i="10"/>
  <c r="P10" i="10"/>
  <c r="E29" i="9"/>
  <c r="E14" i="9"/>
  <c r="L36" i="8"/>
  <c r="K36" i="8"/>
  <c r="K37" i="8" s="1"/>
  <c r="J36" i="8"/>
  <c r="I36" i="8"/>
  <c r="I37" i="8" s="1"/>
  <c r="H36" i="8"/>
  <c r="G36" i="8"/>
  <c r="G37" i="8" s="1"/>
  <c r="F36" i="8"/>
  <c r="E36" i="8"/>
  <c r="E37" i="8" s="1"/>
  <c r="N35" i="8"/>
  <c r="M35" i="8"/>
  <c r="N34" i="8"/>
  <c r="M34" i="8"/>
  <c r="N33" i="8"/>
  <c r="M33" i="8"/>
  <c r="N32" i="8"/>
  <c r="M32" i="8"/>
  <c r="N31" i="8"/>
  <c r="N36" i="8" s="1"/>
  <c r="M31" i="8"/>
  <c r="M36" i="8" s="1"/>
  <c r="M37" i="8" s="1"/>
  <c r="M26" i="8"/>
  <c r="L26" i="8"/>
  <c r="K26" i="8"/>
  <c r="J26" i="8"/>
  <c r="I26" i="8"/>
  <c r="H26" i="8"/>
  <c r="G26" i="8"/>
  <c r="F26" i="8"/>
  <c r="E26" i="8"/>
  <c r="N25" i="8"/>
  <c r="M25" i="8"/>
  <c r="N24" i="8"/>
  <c r="M24" i="8"/>
  <c r="N23" i="8"/>
  <c r="M23" i="8"/>
  <c r="N22" i="8"/>
  <c r="M22" i="8"/>
  <c r="N21" i="8"/>
  <c r="M21" i="8"/>
  <c r="N20" i="8"/>
  <c r="M20" i="8"/>
  <c r="N19" i="8"/>
  <c r="M19" i="8"/>
  <c r="N18" i="8"/>
  <c r="M18" i="8"/>
  <c r="N17" i="8"/>
  <c r="M17" i="8"/>
  <c r="N16" i="8"/>
  <c r="M16" i="8"/>
  <c r="N15" i="8"/>
  <c r="N26" i="8" s="1"/>
  <c r="M15" i="8"/>
  <c r="E32" i="4"/>
  <c r="E16" i="4"/>
  <c r="E35" i="2"/>
  <c r="E20" i="2"/>
  <c r="P25" i="10" l="1"/>
</calcChain>
</file>

<file path=xl/sharedStrings.xml><?xml version="1.0" encoding="utf-8"?>
<sst xmlns="http://schemas.openxmlformats.org/spreadsheetml/2006/main" count="4577" uniqueCount="1167">
  <si>
    <t>01</t>
  </si>
  <si>
    <t>ASSEMBLEIA LEGISLATIVA DO ESTADO DO ESPÍRITO SANTO</t>
  </si>
  <si>
    <t>01101</t>
  </si>
  <si>
    <t>IMPLEMENTAÇÃO E MANUTENÇÃO DOS SERVIÇOS LEGISLATIVOS</t>
  </si>
  <si>
    <t>REESTRUTURAÇÃO DE CARGOS E CARREIRAS E REVISÃO DE REMUNERAÇÃO</t>
  </si>
  <si>
    <t>PAGAMENTO DE PESSOAL DECORRENTE DE PROVIMENTOS POR MEIO DE CONCURSO PÚBLICO</t>
  </si>
  <si>
    <t xml:space="preserve">REMUNERAÇÃO DE PESSOAL ATIVO E ENCARGOS SOCIAIS DA ASSEMBLEIA LEGISLATIVA </t>
  </si>
  <si>
    <t>REALIZAÇÃO DE CONCURSO PÚBLICO</t>
  </si>
  <si>
    <t>PAGAMENTO DE APOSENTADORIA</t>
  </si>
  <si>
    <t>02</t>
  </si>
  <si>
    <t>TRIBUNAL DE CONTAS DO ESTADO DO ESPÍRITO SANTO</t>
  </si>
  <si>
    <t>02101</t>
  </si>
  <si>
    <t>EXERCÍCIO DO CONTROLE EXTERNO</t>
  </si>
  <si>
    <t>CONCESSÃO DE ABONO A INATIVOS E PENSIONISTAS</t>
  </si>
  <si>
    <t>REESTRUTURAÇÃO DE CARGOS E CARREIRAS, REVISÃO DE REMUNERAÇÃO, CONCESSÃO DE BENEFÍCIOS E VANTAGENS</t>
  </si>
  <si>
    <t>AQUISIÇÃO, CONSTRUÇÃO, AMPLIAÇÃO E REFORMA DE IMÓVEIS</t>
  </si>
  <si>
    <t>CAPACITAÇÃO E TREINAMENTO</t>
  </si>
  <si>
    <t>03</t>
  </si>
  <si>
    <t>PODER JUDICIÁRIO DO ESTADO DO ESPÍRITO SANTO</t>
  </si>
  <si>
    <t>03101</t>
  </si>
  <si>
    <t>TRIBUNAL DE JUSTIÇA DO ESTADO DO ESPÍRITO SANTO</t>
  </si>
  <si>
    <t>REMUNERAÇÃO DE PESSOAL ATIVO E ENCARGOS SOCIAIS</t>
  </si>
  <si>
    <t>VALORIZAÇÃO E DESENVOLVIMENTO DE PESSOAS</t>
  </si>
  <si>
    <t>03901</t>
  </si>
  <si>
    <t>FUNDO ESPECIAL DO PODER JUDICIÁRIO DO ESTADO DO ESPÍRITO SANTO</t>
  </si>
  <si>
    <t>EFETIVIDADE NA PRESTAÇÃO JURISDICIONAL</t>
  </si>
  <si>
    <t>05</t>
  </si>
  <si>
    <t>MINISTÉRIO PÚBLICO DO ESTADO DO ESPÍRITO SANTO</t>
  </si>
  <si>
    <t>05101</t>
  </si>
  <si>
    <t xml:space="preserve">REMUNERAÇÃO DE PESSOAL ATIVO E ENCARGOS SOCIAIS </t>
  </si>
  <si>
    <t xml:space="preserve">RESERVA PARA O PAGAMENTO DE PESSOAL DECORRENTE DE PROVIMENTO POR MEIO DE CONCURSO PÚBLICO </t>
  </si>
  <si>
    <t>RESERVA PARA A REESTRUTURAÇÃO DE CARGOS E CARREIRAS E REVISÃO DE REMUNERAÇÃO</t>
  </si>
  <si>
    <t xml:space="preserve">ADMINISTRAÇÃO DA UNIDADE </t>
  </si>
  <si>
    <t xml:space="preserve">COMUNICAÇÃO INSTITUCIONAL E REALIZAÇÃO DE EVENTOS </t>
  </si>
  <si>
    <t>05901</t>
  </si>
  <si>
    <t>FUNDO ESTADUAL DE REPARAÇÃO DE INTERESSES DIFUSOS LESADOS</t>
  </si>
  <si>
    <t xml:space="preserve">REPARAÇÃO DE INTERESSES DIFUSOS LESADOS </t>
  </si>
  <si>
    <t>05902</t>
  </si>
  <si>
    <t>FUNDO ESPECIAL DO MINISTÉRIO PÚBLICO DO ESTADO DO ESPÍRITO SANTO</t>
  </si>
  <si>
    <t>CONSTRUÇÃO, AMPLIAÇÃO E REFORMAS DE PROMOTORIAS DE JUSTIÇA E SEDES ADMINISTRATIVAS</t>
  </si>
  <si>
    <t>CAPACIDADE OPERACIONAL, REAPARELHAMENTO E MODERNIZAÇÃO DO MPES</t>
  </si>
  <si>
    <t>06</t>
  </si>
  <si>
    <t>DEFENSORIA PÚBLICA DO ESTADO DO ESPÍRITO SANTO</t>
  </si>
  <si>
    <t>06101</t>
  </si>
  <si>
    <t>AMPLIAÇÃO DA DEFENSORIA PÚBLICA NO ESTADO</t>
  </si>
  <si>
    <t>ASSISTÊNCIA JUDICIAL E EXTRAJUDICIAL, INTEGRAL E GRATUITA</t>
  </si>
  <si>
    <t>06901</t>
  </si>
  <si>
    <t>FUNDO DE APARELHAMENTO DA DEFENSORIA PÚBLICA</t>
  </si>
  <si>
    <t>10</t>
  </si>
  <si>
    <t>GOVERNADORIA DO ESTADO</t>
  </si>
  <si>
    <t>SECRETARIA DA CASA CIVIL</t>
  </si>
  <si>
    <t>ASSESSORAMENTO AO GOVERNADOR</t>
  </si>
  <si>
    <t>SECRETARIA DA CASA MILITAR</t>
  </si>
  <si>
    <t>CONSTRUÇÃO, REFORMA E AMPLIAÇÃO DO HANGAR DO NÚCLEO DE OPERAÇÕES E TRANSPORTE AÉREO</t>
  </si>
  <si>
    <t>MANUTENÇÃO DO NÚCLEO DE OPERAÇÕES E TRANSPORTE AÉREO</t>
  </si>
  <si>
    <t>ASSESSORIA E APOIO DE ASSUNTOS MILITARES</t>
  </si>
  <si>
    <t>SECRETARIA DE ESTADO DE CONTROLE E TRANSPARÊNCIA</t>
  </si>
  <si>
    <t>REALIZAÇÃO DE CONCURSO PÚBLICO E PROCESSO SELETIVO</t>
  </si>
  <si>
    <t>CAPACITAÇÃO E TREINAMENTO DE RECURSOS HUMANOS</t>
  </si>
  <si>
    <t>SUPERINTENDÊNCIA ESTADUAL DE COMUNICAÇÃO SOCIAL</t>
  </si>
  <si>
    <t>ADMINISTRAÇÃO DA UNIDADE</t>
  </si>
  <si>
    <t>CAMPANHAS EDUCATIVAS</t>
  </si>
  <si>
    <t>DIVULGAÇÃO INSTITUCIONAL</t>
  </si>
  <si>
    <t>INTEGRAÇÃO E DESENVOLVIMENTO DA COMUNICAÇÃO DO GOVERNO</t>
  </si>
  <si>
    <t xml:space="preserve"> COMUNICAÇÃO DIGITAL</t>
  </si>
  <si>
    <t>SECRETARIA DE ESTADO DO GOVERNO</t>
  </si>
  <si>
    <t>MANUTENÇÃO, REFORMAS E MELHORIAS NOS PALÁCIOS E RESIDÊNCIA OFICIAL</t>
  </si>
  <si>
    <t>RÁDIO E TELEVISÃO ESPÍRITO SANTO</t>
  </si>
  <si>
    <t>COMPLEMENTAÇÃO DE APOSENTADORIAS E PENSÕES</t>
  </si>
  <si>
    <t>PAGAMENTO DE SENTENÇAS JUDICIAIS</t>
  </si>
  <si>
    <t xml:space="preserve">FUNDO ESTADUAL DE COMBATE A CORRUPÇÃO </t>
  </si>
  <si>
    <t>PROCURADORIA GERAL DO ESTADO</t>
  </si>
  <si>
    <t>CONSULTORIA E ASSESSORIA JURÍDICA</t>
  </si>
  <si>
    <t>FUNDO DE MODERNIZAÇÃO E INCENTIVO A COBRANÇA DA DÍVIDA ATIVA E DE REESTRUTURAÇÃO ADMINISTRATIVA DA PROCURADORIA GERAL DO ESTADO</t>
  </si>
  <si>
    <t>MODERNIZAÇÃO E APARELHAMENTO DA PROCURADORIA GERAL DO ESTADO</t>
  </si>
  <si>
    <t>VICE-GOVERNADORIA DO ESTADO</t>
  </si>
  <si>
    <t>GABINETE DO VICE-GOVERNADOR</t>
  </si>
  <si>
    <t>GESTÃO E MANUTENÇÃO DA VICE-GOVERNADORIA</t>
  </si>
  <si>
    <t>SECRETARIA DE ESTADO DA FAZENDA</t>
  </si>
  <si>
    <t>MODERNIZAÇÃO, ATUALIZAÇÃO E INOVAÇÃO DE EQUIPAMENTOS, PROCESSOS E SISTEMAS</t>
  </si>
  <si>
    <t>MODERNIZAÇÃO DA INFRAESTRUTURA FAZENDÁRIA</t>
  </si>
  <si>
    <t>GESTÃO FISCAL, CONTÁBIL E FINANCEIRA DO ESTADO</t>
  </si>
  <si>
    <t>JUNTA COMERCIAL DO ESTADO DO ESPÍRITO SANTO</t>
  </si>
  <si>
    <t>AMPLIAÇÃO E ADEQUAÇÃO DA ESTRUTURA FÍSICA DA JCEES</t>
  </si>
  <si>
    <t>REGISTRO MERCANTIL, SIMPLIFICAÇÃO DA LEGALIZAÇÃO DE EMPRESAS E ATIVIDADES AFINS</t>
  </si>
  <si>
    <t>FUNDO DE MODERNIZAÇÃO E DESENVOLVIMENTO FAZENDÁRIO</t>
  </si>
  <si>
    <t>FUNDO SOBERANO DO ESTADO DO ESPÍRITO SANTO</t>
  </si>
  <si>
    <t>GESTÃO FISCAL DO FUNDO SOBERANO DO ESTADO DO ESPÍRITO SANTO</t>
  </si>
  <si>
    <t>RESERVA DE POUPANÇA INTERGERACIONAL DO FUNDO SOBERANO</t>
  </si>
  <si>
    <t>SECRETARIA DE ESTADO DE ECONOMIA E PLANEJAMENTO</t>
  </si>
  <si>
    <t>ELABORAÇÃO, IMPLANTAÇÃO E GESTÃO DOS INSTRUMENTOS DE PLANEJAMENTO</t>
  </si>
  <si>
    <t>INSTITUTO JONES DOS SANTOS NEVES</t>
  </si>
  <si>
    <t>ESTUDOS E PROJETOS DE DESENVOLVIMENTO REGIONAL</t>
  </si>
  <si>
    <t>GESTÃO DO SISTEMA DE BASES GEOESPACIAIS DO ESTADO DO ESPÍRITO SANTO - GEOBASES</t>
  </si>
  <si>
    <t>FUNDO METROPOLITANO DE DESENVOLVIMENTO DA GRANDE VITÓRIA</t>
  </si>
  <si>
    <t>ELABORAÇÃO DE ESTUDOS E PROJETOS DE INTERESSE COMUM DA RMGV</t>
  </si>
  <si>
    <t>FUNDO ESTADUAL DE APOIO AO DESENVOLVIMENTO MUNICIPAL</t>
  </si>
  <si>
    <t>SECRETARIA DE ESTADO DE GESTÃO E RECURSOS HUMANOS</t>
  </si>
  <si>
    <t>GESTÃO E DESENVOLVIMENTO DE RECURSOS HUMANOS</t>
  </si>
  <si>
    <t>LIQUIDAÇÃO DE EMPRESAS PÚBLICAS E SOCIEDADES DE ECONOMIA MISTA</t>
  </si>
  <si>
    <t>MODERNIZAÇÃO DA GESTÃO PÚBLICA</t>
  </si>
  <si>
    <t>AQUISIÇÃO, CONSTRUÇÃO, AMPLIAÇÃO E REFORMA DE IMÓVEIS PÚBLICOS</t>
  </si>
  <si>
    <t>GESTÃO ADMINISTRATIVA E CONTROLE DO GASTO</t>
  </si>
  <si>
    <t>ESCOLA DE SERVIÇO PÚBLICO DO ESPÍRITO SANTO</t>
  </si>
  <si>
    <t>DEPARTAMENTO DE IMPRENSA OFICIAL</t>
  </si>
  <si>
    <t>PUBLICAÇÃO DE ATOS OFICIAIS E DE TERCEIROS</t>
  </si>
  <si>
    <t>INSTITUTO DE TECNOLOGIA DA INFORMAÇÃO E COMUNICAÇÃO DO ESTADO DO ESPÍRITO SANTO</t>
  </si>
  <si>
    <t>INFRAESTRUTURA DE HARDWARE E SOFTWARE</t>
  </si>
  <si>
    <t>SECRETARIA DE ESTADO DA AGRICULTURA, ABASTECIMENTO, AQUICULTURA E PESCA</t>
  </si>
  <si>
    <t>APOIO À CONSTRUÇÃO DE BARRAGENS E OUTRAS TÉCNICAS DE INFRAESTRUTURA HÍDRICA</t>
  </si>
  <si>
    <t>GESTÃO E MANUTENÇÃO DE BARRAGENS DE USO MÚLTIPLO NO MEIO RURAL</t>
  </si>
  <si>
    <t>APOIO ÀS CADEIAS PRODUTIVAS DE ORIGEM ANIMAL, VEGETAL E A AGROECOLOGIA</t>
  </si>
  <si>
    <t>APOIO À ELABORAÇÃO DE ESTUDOS E PROJETOS E À GERAÇÃO DE TECNOLOGIAS PARA O SETOR AGROPECUÁRIO, PESQUEIRO E AQUÍCOLA</t>
  </si>
  <si>
    <t>AMPLIAÇÃO E ADEQUAÇÃO DE INFRAESTRUTURA FÍSICA E TECNOLÓGICA VOLTADA PARA O DESENVOLVIMENTO AGROPECUÁRIO</t>
  </si>
  <si>
    <t>APOIO À CAPACITAÇÃO TÉCNICA E GERENCIAL NO MEIO RURAL, PESQUEIRO E AQUÍCOLA</t>
  </si>
  <si>
    <t xml:space="preserve">PROMOÇÃO DE EVENTOS DA AGRICULTURA CAPIXABA </t>
  </si>
  <si>
    <t>INSTITUTO DE DEFESA AGROPECUÁRIA E FLORESTAL DO ESPÍRITO SANTO</t>
  </si>
  <si>
    <t>PAGAMENTO DE PENSÃO ESPECIAL</t>
  </si>
  <si>
    <t>PROTEÇÃO DOS RECURSOS NATURAIS RENOVÁVEIS</t>
  </si>
  <si>
    <t>APOIO À AGROINDÚSTRIA DE PEQUENO PORTE</t>
  </si>
  <si>
    <t>ANÁLISES LABORATORIAIS ESPECIALIZADAS</t>
  </si>
  <si>
    <t>DEFESA E INSPEÇÃO SANITÁRIA ANIMAL</t>
  </si>
  <si>
    <t>INSPEÇÃO E FISCALIZAÇÃO DOS PRODUTOS DE ORIGEM VEGETAL</t>
  </si>
  <si>
    <t>CRÉDITO FUNDIÁRIO</t>
  </si>
  <si>
    <t>REGULARIZAÇÃO FUNDIÁRIA DE IMÓVEIS RURAIS</t>
  </si>
  <si>
    <t>INSTITUTO CAPIXABA DE PESQUISA, ASSISTÊNCIA TÉCNICA E EXTENSÃO RURAL</t>
  </si>
  <si>
    <t>ASSISTÊNCIA TÉCNICA, EXTENSÃO RURAL, PESQUISA E INOVAÇÃO PARA AGROPECUÁRIA E PESCA</t>
  </si>
  <si>
    <t>CENTRAIS DE ABASTECIMENTO DO ESPÍRITO SANTO</t>
  </si>
  <si>
    <t>APOIO À ESTRUTURA DE ABASTECIMENTO</t>
  </si>
  <si>
    <t>REGULARIZAÇÃO FISCAL DE DÉBITOS COM A UNIÃO</t>
  </si>
  <si>
    <t>FUNDO ESPECIAL DE APOIO AO PROGRAMA CAMINHOS DO CAMPO</t>
  </si>
  <si>
    <t>FUNDO SOCIAL DE APOIO A AGRICULTURA FAMILIAR DO ESTADO DO ESPÍRITO SANTO</t>
  </si>
  <si>
    <t>APOIO FINANCEIRO AO DESENVOLVIMENTO DE PROJETOS DA AGRICULTURA FAMILIAR</t>
  </si>
  <si>
    <t>FUNDO ESPECIAL DE APOIO AO PROGRAMA ESTADUAL DE DESENVOLVIMENTO RURAL SUSTENTÁVEL</t>
  </si>
  <si>
    <t>FUNDO ESTADUAL DE APOIO À CONSERVAÇÃO E MANUTENÇÃO DAS ESTRADAS QUE INTEGRAM O PROGRAMA CAMINHOS DO CAMPO</t>
  </si>
  <si>
    <t>QUALIFICAÇÃO DO CIDADÃO PARA O MUNDO DO TRABALHO</t>
  </si>
  <si>
    <t>AMPLIAÇÃO E ADEQUAÇÃO DA REDE DE CENTROS DE EDUCAÇÃO PROFISSIONAL E TECNOLÓGICA</t>
  </si>
  <si>
    <t>IMPLANTAÇÃO E GESTÃO DE POLOS EMPRESARIAIS</t>
  </si>
  <si>
    <t>PROMOÇÃO DE ESTUDOS E PROJETOS PARA O FORTALECIMENTO DA ECONOMIA ESTADUAL</t>
  </si>
  <si>
    <t>ATRAÇÃO, RETENÇÃO E PROMOÇÃO DE OPORTUNIDADE DE NEGÓCIOS</t>
  </si>
  <si>
    <t>PARTICIPAÇÃO DO ESTADO NO CAPITAL DO BANCO DE DESENVOLVIMENTO DO ESPÍRITO SANTO - BANDES</t>
  </si>
  <si>
    <t>FUNDAÇÃO DE AMPARO A PESQUISA E INOVAÇÃO DO ESPÍRITO SANTO</t>
  </si>
  <si>
    <t>FORTALECIMENTO DA ATUAÇÃO DO ECOSSISTEMA CAPIXABA DE C,T&amp;I.</t>
  </si>
  <si>
    <t>AMPLIAÇÃO E ADEQUAÇÃO DA ESTRUTURA FÍSICA PARA O DESENVOLVIMENTO DE PESQUISAS CIENTÍFICAS, TECNOLÓGICAS E DE INOVAÇÕES</t>
  </si>
  <si>
    <t>VERIFICAÇÃO E FISCALIZAÇÃO DAS ATIVIDADES METROLÓGICAS</t>
  </si>
  <si>
    <t>REFORMA E ADEQUAÇÃO DA INFRAESTRUTURA FÍSICA DA ADERES</t>
  </si>
  <si>
    <t>INOVA MERCADO</t>
  </si>
  <si>
    <t>CAPACITAR PARA EMPREENDER</t>
  </si>
  <si>
    <t>ACESSO AO MICROCRÉDITO PRODUTIVO E ORIENTADO</t>
  </si>
  <si>
    <t>REGULAÇÃO E FISCALIZAÇÃO DE CONCESSÕES</t>
  </si>
  <si>
    <t>FUNDO ESTADUAL DE CIÊNCIA E TECNOLOGIA</t>
  </si>
  <si>
    <t>FORMAÇÃO INCLUSIVA</t>
  </si>
  <si>
    <t>PROMOÇÃO DA INOVAÇÃO PARA O DESENVOLVIMENTO DA ECONOMICA CAPIXABA</t>
  </si>
  <si>
    <t>SECRETARIA DE ESTADO DE MOBILIDADE E INFRAESTRUTURA</t>
  </si>
  <si>
    <t>ELABORAÇÃO DE ESTUDOS, PROJETOS E PLANOS DE LOGÍSTICA DE TRANSPORTES</t>
  </si>
  <si>
    <t>SUBSÍDIO AO TRANSPORTE PÚBLICO</t>
  </si>
  <si>
    <t xml:space="preserve">APOIO E IMPLEMENTAÇÃO DE INTERVENÇÕES DE MOBILIDADE URBANA </t>
  </si>
  <si>
    <t>MELHORIA DA MOBILIDADE METROPOLITANA</t>
  </si>
  <si>
    <t>INTEGRAÇÃO E DESENVOLVIMENTO DA LOGÍSTICA MULTIMODAL</t>
  </si>
  <si>
    <t>IMPLANTAÇÃO DO SISTEMA AQUAVIÁRIO</t>
  </si>
  <si>
    <t>PARTICIPAÇÃO DO ESTADO NO CAPITAL DA CETURB-ES</t>
  </si>
  <si>
    <t>DEPARTAMENTO DE EDIFICAÇÕES E DE RODOVIAS DO ESTADO DO ESPÍRITO SANTO</t>
  </si>
  <si>
    <t>AMPLIAÇÃO E ADEQUAÇÃO DA INFRAESTRUTURA FÍSICA DO DER</t>
  </si>
  <si>
    <t xml:space="preserve">SINALIZAÇÃO E CONTROLE DE VELOCIDADE </t>
  </si>
  <si>
    <t>OPERAÇÃO, FISCALIZAÇÃO E SEGURANÇA RODOVIÁRIA</t>
  </si>
  <si>
    <t>FUNDO ESTADUAL P/ O FINANC. DE OBRAS E INFRAEST. ESTRATÉGICA P/ O DESENV. DO EST. DO ES</t>
  </si>
  <si>
    <t>GESTÃO E FINANCIAMENTO DE OBRAS E INFRAESTRUTURA ESTRATÉGICA</t>
  </si>
  <si>
    <t>PARTICIPAÇÃO DO ESTADO NO FUNDO DE AVAL BANDES</t>
  </si>
  <si>
    <t>SECRETARIA DE ESTADO DE SANEAMENTO, HABITAÇÃO E DESENVOLVIMENTO URBANO</t>
  </si>
  <si>
    <t>ELABORAÇÃO DE ESTUDOS, PLANOS E PROJETOS RELACIONADOS À POLÍTICA DE SANEAMENTO, HABITAÇÃO E DESENVOLVIMENTO URBANO</t>
  </si>
  <si>
    <t>ORGANIZAÇÃO E REALIZAÇÃO DE EVENTOS RELACIONADOS À POLÍTICA DE SANEAMENTO, HABITAÇÃO E DESENVOLVIMENTO URBANO</t>
  </si>
  <si>
    <t>IMPLEMENTAÇÃO E APOIO À CONSTRUÇÃO E ADEQUAÇÃO DE INFRAESTRUTURA E URBANIZAÇÃO DE ESPAÇOS PÚBLICOS</t>
  </si>
  <si>
    <t>PLANOS, PROJETOS E OBRAS DE REDUÇÃO DE RISCOS E INTERVENÇÕES EM ÁREAS INUNDÁVEIS</t>
  </si>
  <si>
    <t>FOMENTO E CONSTRUÇÃO DE SISTEMAS REGIONAIS DE TRANSPORTE E DESTINAÇÃO FINAL DE RESÍDUOS SÓLIDOS URBANOS</t>
  </si>
  <si>
    <t>PARTICIPAÇÃO DO ESTADO NO CAPITAL DA CESAN-ES</t>
  </si>
  <si>
    <t>FUNDO ESTADUAL DE HABITAÇÃO DE INTERESSE SOCIAL</t>
  </si>
  <si>
    <t>IMPLEMENTAÇÃO E APOIO A INICIATIVAS DIRECIONADAS A AMPLIAÇÃO DE OFERTA E ADEQUAÇÃO DE UNIDADES HABITACIONAIS NA ÁREA RURAL</t>
  </si>
  <si>
    <t>PROMOÇÃO DA REGULARIZAÇÃO FUNDIÁRIA</t>
  </si>
  <si>
    <t xml:space="preserve">IMPLEMENTAÇÃO E APOIO A INICIATIVAS DIRECIONADAS À AMPLIAÇÃO DA OFERTA E ADEQUAÇÃO DE UNIDADES HABITACIONAIS NA ÁREA URBANA </t>
  </si>
  <si>
    <t>SECRETARIA DE ESTADO DO TURISMO</t>
  </si>
  <si>
    <t>MODERNIZAÇÃO E ADEQUAÇÃO DA INFRAESTRUTURA TURÍSTICA</t>
  </si>
  <si>
    <t>PRODETUR-ES</t>
  </si>
  <si>
    <t>GESTÃO DE ESPAÇOS DO TURISMO</t>
  </si>
  <si>
    <t>GESTÃO PARA O DESENVOLVIMENTO DO TURISMO</t>
  </si>
  <si>
    <t>PROMOÇÃO DA ATIVIDADE TURÍSTICA</t>
  </si>
  <si>
    <t>FUNDO DE FOMENTO DO TURISMO</t>
  </si>
  <si>
    <t>SECRETARIA DE ESTADO DE ESPORTES E LAZER</t>
  </si>
  <si>
    <t>CAPACITAÇÃO DE PROFISSIONAIS NA ÁREA DE ESPORTES E LAZER</t>
  </si>
  <si>
    <t>PROMOÇÃO E APOIO A JOGOS, EVENTOS E ATLETAS DE RENDIMENTO</t>
  </si>
  <si>
    <t>AMPLIAÇÃO E ADEQUAÇÃO DA INFRAESTRUTURA ESPORTIVA</t>
  </si>
  <si>
    <t>MANUTENÇÃO DOS ESPAÇOS DE ESPORTE E LAZER</t>
  </si>
  <si>
    <t>PROMOÇÃO E APOIO AO ESPORTE EDUCACIONAL, COMUNITÁRIO E LAZER</t>
  </si>
  <si>
    <t>FUNDO DE INCENTIVO AO ESPORTE E LAZER DO ESTADO DO ESPÍRITO SANTO</t>
  </si>
  <si>
    <t>SECRETARIA DE ESTADO DA CULTURA</t>
  </si>
  <si>
    <t>AMPLIAÇÃO E ADEQUAÇÃO DA INFRAESTRUTURA FÍSICA DA SECULT</t>
  </si>
  <si>
    <t>PRESERVAÇÃO DE BENS CULTURAIS</t>
  </si>
  <si>
    <t>DESENVOLVIMENTO E PROTEÇÃO DO PATRIMÔNIO CULTURAL</t>
  </si>
  <si>
    <t>CONSTRUÇÃO, REFORMA, ADEQUAÇÃO DE ESPAÇOS CULTURAIS</t>
  </si>
  <si>
    <t>CONCLUSÃO DA CONSTRUÇÃO DO CAIS DAS ARTES</t>
  </si>
  <si>
    <t>PESQUISA E DIAGNÓSTICO DAS CADEIAS PRODUTIVAS DA CULTURA</t>
  </si>
  <si>
    <t>PROMOÇÃO DA DIVERSIDADE E DIFUSÃO CULTURAL</t>
  </si>
  <si>
    <t>ADMINISTRAÇÃO DE ESPAÇOS CULTURAIS</t>
  </si>
  <si>
    <t>CAPACITAÇÃO CULTURAL</t>
  </si>
  <si>
    <t>ARQUIVO PÚBLICO DO ESTADO DO ESPÍRITO SANTO</t>
  </si>
  <si>
    <t>FUNDO DE CULTURA DO ESTADO DO ESPÍRITO SANTO</t>
  </si>
  <si>
    <t>SELEÇÃO E PREMIAÇÃO DE PROJETOS DE PATRIMÔNIO</t>
  </si>
  <si>
    <t>APOIO, FINANCIAMENTO E INCENTIVO À PRODUÇÃO CULTURAL</t>
  </si>
  <si>
    <t>SELEÇÃO E PREMIAÇÃO DE PROJETOS CULTURAIS</t>
  </si>
  <si>
    <t>SECRETARIA DE ESTADO DE MEIO AMBIENTE E RECURSOS HÍDRICOS</t>
  </si>
  <si>
    <t>RECUPERAÇÃO DE MANANCIAIS E RESTAURAÇÃO DA COBERTURA FLORESTAL - REFLORESTAR</t>
  </si>
  <si>
    <t>FORTALECIMENTO DA GESTÃO AMBIENTAL MUNICIPAL</t>
  </si>
  <si>
    <t>ATUAÇÃO INTEGRADA DE RECURSOS HÍDRICOS E GESTÃO DE RISCOS E DESASTRES</t>
  </si>
  <si>
    <t>INSTITUTO ESTADUAL DE MEIO AMBIENTE E RECURSOS HÍDRICOS</t>
  </si>
  <si>
    <t>PROMOÇÃO DO BEM ESTAR E QUALIDADE DE VIDA NO TRABALHO</t>
  </si>
  <si>
    <t>MODERNIZAÇÃO, AMPLIAÇÃO E ADEQUAÇÃO DO IEMA</t>
  </si>
  <si>
    <t>AGÊNCIA ESTADUAL DE RECURSOS HÍDRICOS</t>
  </si>
  <si>
    <t>APOIO A PROJETOS DE INFRAESTRUTURA E SEGURANÇA HÍDRICA DE USOS MÚLTIPLOS E MELHORIA DA QUALIDADE DOS RECURSOS HÍDRICOS</t>
  </si>
  <si>
    <t>FUNDO ESTADUAL DO MEIO AMBIENTE</t>
  </si>
  <si>
    <t>FUNDO ESTADUAL DE RECURSOS HÍDRICOS E FLORESTAIS DO ESPÍRITO SANTO</t>
  </si>
  <si>
    <t>PAGAMENTO POR SERVIÇOS AMBIENTAIS</t>
  </si>
  <si>
    <t>SECRETARIA DE ESTADO DA EDUCAÇÃO</t>
  </si>
  <si>
    <t>MODERNIZAÇÃO, AMPLIAÇÃO E ADEQUAÇÃO DAS UNIDADES ADMINISTRATIVAS</t>
  </si>
  <si>
    <t>REMUNERAÇÃO DOS PROFISSIONAIS TÉCNICOS: ADMINISTRATIVOS E PEDAGÓGICOS DAS UNIDADES CENTRAL E REGIONAIS</t>
  </si>
  <si>
    <t>MANUTENÇÃO DAS UNIDADES CENTRAL E REGIONAIS</t>
  </si>
  <si>
    <t xml:space="preserve">PROMOÇÃO DE EVENTOS INSTITUCIONAIS </t>
  </si>
  <si>
    <t>APOIO AO CONSELHO ESTADUAL DE EDUCAÇÃO</t>
  </si>
  <si>
    <t>MODERNIZAÇÃO E GESTÃO DA TECNOLOGIA DA INFORMAÇÃO NA EDUCAÇÃO</t>
  </si>
  <si>
    <t>FORMAÇÃO DE TÉCNICOS E GESTORES</t>
  </si>
  <si>
    <t>ALIMENTAÇÃO ESCOLAR</t>
  </si>
  <si>
    <t>RESERVA PARA O PAGAMENTO DE PESSOAL - ENSINO FUNDAMENTAL</t>
  </si>
  <si>
    <t>MUNICIPALIZAÇÃO PROGRESSIVA DO ENSINO FUNDAMENTAL</t>
  </si>
  <si>
    <t>PROGRAMA ESTADUAL DE GESTÃO FINANCEIRA ESCOLAR - PROGEFE ENSINO FUNDAMENTAL</t>
  </si>
  <si>
    <t>MODERNIZAÇÃO, AMPLIAÇÃO E ADEQUAÇÃO DA REDE DE ESCOLAS DE ENSINO FUNDAMENTAL</t>
  </si>
  <si>
    <t>MODERNIZAÇÃO E REAPARELHAMENTO DAS ESCOLAS DE ENSINO FUNDAMENTAL</t>
  </si>
  <si>
    <t>COOPERAÇÃO ESTADO/MUNICÍPIOS NA IMPLEMENTAÇÃO DE POLÍTICAS DE EDUCAÇÃO - ENSINO FUNDAMENTAL</t>
  </si>
  <si>
    <t>FORMAÇÃO DE PROFESSORES DO ENSINO FUNDAMENTAL</t>
  </si>
  <si>
    <t>MELHORIA DO DESEMPENHO ESCOLAR NO ENSINO FUNDAMENTAL</t>
  </si>
  <si>
    <t>RESERVA PARA O PAGAMENTO DE PESSOAL - ENSINO MÉDIO</t>
  </si>
  <si>
    <t>PROGRAMA ESTADUAL DE GESTÃO FINANCEIRA ESCOLAR - PROGEFE ENSINO MÉDIO</t>
  </si>
  <si>
    <t xml:space="preserve"> MODERNIZAÇÃO, AMPLIAÇÃO E ADEQUAÇÃO DA REDE DE ESCOLAS DE ENSINO MÉDIO</t>
  </si>
  <si>
    <t>MODERNIZAÇÃO E REAPARELHAMENTO DAS ESCOLAS DE ENSINO MÉDIO</t>
  </si>
  <si>
    <t>FORMAÇÃO DOS PROFESSORES DO ENSINO MÉDIO</t>
  </si>
  <si>
    <t>DESENVOLVIMENTO CURRICULAR</t>
  </si>
  <si>
    <t>FORTALECIMENTO DA APRENDIZAGEM DOS ESTUDANTES DO ENSINO MÉDIO NAS ÁREAS DE CONHECIMENTO</t>
  </si>
  <si>
    <t>DESENVOLVIMENTO INTEGRADO DE ESPORTE E CULTURA NAS ESCOLAS</t>
  </si>
  <si>
    <t xml:space="preserve"> EXPANSÃO, QUALIFICAÇÃO E DESENVOLVIMENTO DA OFERTA DE CURSOS TÉCNICOS DE NÍVEL MÉDIO</t>
  </si>
  <si>
    <t>FOMENTO AO ACESSO DOS ESTUDANTES AO ENSINO SUPERIOR</t>
  </si>
  <si>
    <t>COOPERAÇÃO ESTADO/MUNICÍPIOS NA IMPLEMENTAÇÃO DE POLÍTICAS DE EDUCAÇÃO - ENSINO INFANTIL</t>
  </si>
  <si>
    <t>FORMAÇÃO DE PROFESSORES DA EDUCAÇÃO DE JOVENS E ADULTOS</t>
  </si>
  <si>
    <t>FORMAÇÃO DE PROFESSORES DA EDUCAÇÃO ESPECIAL</t>
  </si>
  <si>
    <t>PROMOÇÃO DA EDUCAÇÃO ESPECIAL</t>
  </si>
  <si>
    <t>FACULDADE DE MÚSICA DO ESPÍRITO SANTO</t>
  </si>
  <si>
    <t>FORMAÇÃO E DESENVOLVIMENTO DO CONHECIMENTO E HABILIDADES MUSICAIS</t>
  </si>
  <si>
    <t>REMUNERAÇÃO DO QUADRO DE DOCENTES</t>
  </si>
  <si>
    <t>FUNDO ESTADUAL DE APOIO À AMPLIAÇÃO E MELHORIA DAS CONDIÇÕES DE OFERTA DA EDUCAÇÃO INFANTIL E DO ENSINO FUNDAMENTAL NO ESPÍRITO SANTO</t>
  </si>
  <si>
    <t>SECRETARIA DE ESTADO DA SAÚDE</t>
  </si>
  <si>
    <t>FUNDO ESTADUAL DE SAÚDE</t>
  </si>
  <si>
    <t>RESERVA PARA O PAGAMENTO DE PESSOAL</t>
  </si>
  <si>
    <t xml:space="preserve">SERVIÇO DE ATENDIMENTO MÓVEL DE URGÊNCIA - SAMU </t>
  </si>
  <si>
    <t>SECRETARIA DE ESTADO DA SEGURANCA PÚBLICA E DEFESA SOCIAL</t>
  </si>
  <si>
    <t>ATUAÇÃO INTEGRADA DAS UNIDADES DA SEGURANÇA PÚBLICA E DEFESA SOCIAL</t>
  </si>
  <si>
    <t>INVESTIGAÇÃO E POLÍCIA JUDICIÁRIA</t>
  </si>
  <si>
    <t>POLÍCIA MILITAR DO ESTADO DO ESPÍRITO SANTO</t>
  </si>
  <si>
    <t>POLICIAMENTO OSTENSIVO E PRESERVAÇÃO DA ORDEM PÚBLICA</t>
  </si>
  <si>
    <t>CORPO DE BOMBEIROS MILITAR DO ESTADO DO ESPÍRITO SANTO</t>
  </si>
  <si>
    <t>PROTEÇÃO, PREVENÇÃO E CONTROLE DE ACIDENTES E SINISTROS</t>
  </si>
  <si>
    <t>DIRETORIA DE SAÚDE DA POLÍCIA MILITAR</t>
  </si>
  <si>
    <t>AMPLIAÇÃO E ADEQUAÇÃO DO COMPLEXO HOSPITALAR</t>
  </si>
  <si>
    <t>PRESTAÇÃO DE SERVIÇOS MÉDICO-HOSPITALARES, ODONTOLÓGICOS E ESPECIALIZADOS</t>
  </si>
  <si>
    <t>COORDENADORIA ESTADUAL DE PROTEÇÃO E DEFESA CIVIL</t>
  </si>
  <si>
    <t>ATENDIMENTO À POPULAÇÃO RESIDENTE EM ÁREAS DE RISCO</t>
  </si>
  <si>
    <t>DEPARTAMENTO ESTADUAL DE TRÂNSITO</t>
  </si>
  <si>
    <t>PROMOÇÃO DA EDUCAÇÃO E SEGURANÇA NO TRÂNSITO</t>
  </si>
  <si>
    <t xml:space="preserve">LICENCIAMENTO, REGISTRO E FISCALIZAÇÃO DE VEÍCULOS </t>
  </si>
  <si>
    <t>REGISTRO E EXPEDIÇÃO DE CARTEIRA NACIONAL DE HABILITAÇÃO</t>
  </si>
  <si>
    <t>GESTÃO E MODERNIZAÇÃO DA INFRAESTRUTURA E SERVIÇOS DE TECNOLOGIA DA INFORMAÇÃO DO DETRAN</t>
  </si>
  <si>
    <t>CARTEIRA DE HABILITAÇÃO - CNH SOCIAL</t>
  </si>
  <si>
    <t>ENGENHARIA DE TRÂNSITO E MOBILIDADE URBANA</t>
  </si>
  <si>
    <t>FUNDO ESPECIAL DE REEQUIPAMENTO DA POLÍCIA CIVIL</t>
  </si>
  <si>
    <t>FUNDO ESPECIAL DE REEQUIPAMENTO DO CORPO DE BOMBEIROS MILITAR DO ES</t>
  </si>
  <si>
    <t>FUNDO DE PROTEÇÃO E DEFESA CIVIL DO ESTADO</t>
  </si>
  <si>
    <t>FUNDO ESTADUAL DE SEGURANÇA PÚBLICA E DEFESA SOCIAL</t>
  </si>
  <si>
    <t>SECRETARIA DE ESTADO DA JUSTIÇA</t>
  </si>
  <si>
    <t>PROGRAMA DE AMPLIAÇÃO E MODERNIZAÇÃO DO SISTEMA PRISIONAL DO ESPÍRITO SANTO - MODERNIZA-ES</t>
  </si>
  <si>
    <t>MANUTENÇÃO DO SISTEMA PRISIONAL</t>
  </si>
  <si>
    <t>ATIVIDADES ASSISTENCIAIS E DE RESSOCIALIZAÇÃO AOS INTERNOS</t>
  </si>
  <si>
    <t>MODERNIZAÇÃO E REAPARELHAMENTO DO SISTEMA PENITENCIÁRIO ESTADUAL</t>
  </si>
  <si>
    <t>INSTITUTO ESTADUAL DE PROTEÇÃO E DEFESA DO CONSUMIDOR</t>
  </si>
  <si>
    <t>MANUTENÇÃO DAS ATIVIDADES DO PROCON</t>
  </si>
  <si>
    <t>FUNDO ROTATIVO DO SISTEMA PENITENCIÁRIO</t>
  </si>
  <si>
    <t>FUNDO PENITENCIÁRIO ESTADUAL</t>
  </si>
  <si>
    <t>FUNDO ESTADUAL DE DEFESA DO CONSUMIDOR</t>
  </si>
  <si>
    <t>APOIO A PROCONS MUNICIPAIS E COOPERAÇÃO TÉCNICA COM ÓRGÃOS PÚBLICOS PARA DEFESA DO CONSUMIDOR</t>
  </si>
  <si>
    <t>SECRETARIA DE ESTADO DE TRABALHO, ASSISTÊNCIA E DESENVOLVIMENTO SOCIAL</t>
  </si>
  <si>
    <t>APOIO AO DESENVOLVIMENTO DE SERVIÇOS, PROJETOS E PROGRAMAS PARA A ÁREA DE ASSISTÊNCIA SOCIAL</t>
  </si>
  <si>
    <t>SEGURANÇA ALIMENTAR E NUTRICIONAL</t>
  </si>
  <si>
    <t>PROMOÇÃO DO DESENVOLVIMENTO INTEGRAL E INTEGRADO DA PRIMEIRA INFÂNCIA</t>
  </si>
  <si>
    <t>IMPLANTAÇÃO E ESTRUTURAÇÃO DAS AGÊNCIAS DO TRABALHADOR E POSTOS DE ATENDIMENTO</t>
  </si>
  <si>
    <t>QUALIFICAÇÃO SOCIAL E PROFISSIONAL</t>
  </si>
  <si>
    <t>FUNDO ESTADUAL DE ASSISTÊNCIA SOCIAL</t>
  </si>
  <si>
    <t>APOIO A ENTES E INSTITUIÇÕES PARCEIRAS NA PROMOÇÃO DA REDUÇÃO DA POBREZA</t>
  </si>
  <si>
    <t>TRANSFERÊNCIA E REFORÇO DE RENDA FAMILIAR</t>
  </si>
  <si>
    <t>AMPLIAÇÃO E ADEQUAÇÃO DA REDE DE EQUIPAMENTOS DE ASSISTÊNCIA SOCIAL</t>
  </si>
  <si>
    <t>PROTEÇÃO SOCIAL</t>
  </si>
  <si>
    <t>BENEFÍCIOS EVENTUAIS</t>
  </si>
  <si>
    <t>FORTALECIMENTO DA REDE SOCIOASSISTENCIAL DO SUAS</t>
  </si>
  <si>
    <t>FUNDO ESTADUAL DE COMBATE E ERRADICAÇÃO DA POBREZA</t>
  </si>
  <si>
    <t>PROMOÇÃO DA INCLUSÃO SOCIAL E REDUÇÃO DAS DESIGUALDADES</t>
  </si>
  <si>
    <t>FUNDO ESTADUAL DO TRABALHO DO ESTADO DO ESPÍRITO SANTO</t>
  </si>
  <si>
    <t>SECRETARIA DE ESTADO DE DIREITOS HUMANOS</t>
  </si>
  <si>
    <t xml:space="preserve">SECRETARIA DE ESTADO DE DIREITOS HUMANOS </t>
  </si>
  <si>
    <t>APOIO E MANUTENÇÃO DOS CONSELHOS VINCULADOS À POLÍTICA DE DIREITOS HUMANOS</t>
  </si>
  <si>
    <t xml:space="preserve">PROJETOS DE PROTEÇÃO DOS DIREITOS HUMANOS </t>
  </si>
  <si>
    <t>PROMOÇÃO E DEFESA DOS DIREITOS HUMANOS</t>
  </si>
  <si>
    <t>EDUCAÇÃO EM DIREITOS HUMANOS</t>
  </si>
  <si>
    <t>SEGURANÇA CIDADÃ</t>
  </si>
  <si>
    <t>INSTITUTO DE ATENDIMENTO SOCIOEDUCATIVO DO ESPÍRITO SANTO</t>
  </si>
  <si>
    <t>CONSTRUÇÃO, AMPLIAÇÃO, ADEQUAÇÃO, MANUTENÇÃO E MODERNIZAÇÃO DAS UNIDADES SOCIOEDUCATIVAS</t>
  </si>
  <si>
    <t>GARANTIA DE SERVIÇOS À ADOLESCENTES EM CUMPRIMENTO DE MEDIDAS SOCIOEDUCATIVAS</t>
  </si>
  <si>
    <t>APOIO ADMINISTRATIVO AO FUNCIONAMENTO DAS UNIDADES SOCIOEDUCATIVAS</t>
  </si>
  <si>
    <t>AÇÕES SOCIOPEDAGÓGICAS NAS UNIDADES DE INTERNAÇÃO PROVISÓRIA, INTERNAÇÃO E SEMILIBERDADE</t>
  </si>
  <si>
    <t xml:space="preserve">FUNDO PARA A INFÂNCIA E A ADOLESCÊNCIA </t>
  </si>
  <si>
    <t>FORTALECIMENTO DO SISTEMA DE GARANTIA DOS DIREITOS DA CRIANÇA E DO ADOLESCENTE</t>
  </si>
  <si>
    <t>FUNDO ESTADUAL DE DEFESA DOS DIREITOS DA PESSOA IDOSA</t>
  </si>
  <si>
    <t>AÇÕES DE FORTALECIMENTO DOS DIREITOS DA PESSOA IDOSA</t>
  </si>
  <si>
    <t>APOIO E FORTALECIMENTO DE AÇÕES INTEGRADAS À POLÍTICA SOBRE DROGA</t>
  </si>
  <si>
    <t>INSTITUTO DE PREVIDÊNCIA DOS SERVIDORES DO ESTADO DO ESPÍRITO SANTO</t>
  </si>
  <si>
    <t>CONSTRUÇÃO E/OU AQUISIÇÃO DA NOVA SEDE DO IPAJM</t>
  </si>
  <si>
    <t>FUNDO FINANCEIRO</t>
  </si>
  <si>
    <t>BENEFÍCIOS PREVIDENCIÁRIOS DA ASSEMBLEIA LEGISLATIVA</t>
  </si>
  <si>
    <t>BENEFÍCIOS PREVIDENCIÁRIOS DO TRIBUNAL DE CONTAS DO ESTADO DO ESPÍRITO SANTO</t>
  </si>
  <si>
    <t>BENEFÍCIOS PREVIDENCIÁRIOS DO MINISTÉRIO PÚBLICO</t>
  </si>
  <si>
    <t>BENEFÍCIOS PREVIDENCIÁRIOS DA DEFENSORIA PÚBLICA</t>
  </si>
  <si>
    <t>BENEFÍCIOS PREVIDENCIÁRIOS DO PODER JUDICIÁRIO DO ESTADO DO ESPÍRITO SANTO</t>
  </si>
  <si>
    <t>BENEFÍCIOS PREVIDENCIÁRIOS DOS CARTÓRIOS NÃO OFICIALIZADOS DO PODER JUDICIÁRIO DO ESTADO DO ESPIRITO SANTO</t>
  </si>
  <si>
    <t>BENEFÍCIOS PREVIDENCIÁRIOS DO PODER EXECUTIVO</t>
  </si>
  <si>
    <t>COMPENSAÇÃO PREVIDENCIÁRIA</t>
  </si>
  <si>
    <t>FUNDO PREVIDENCIÁRIO</t>
  </si>
  <si>
    <t>RESERVA DO REGIME PRÓPRIO DE PREVIDÊNCIA DOS SERVIDORES - RPPS</t>
  </si>
  <si>
    <t>FUNDO DE PROTEÇÃO SOCIAL DOS MILITARES</t>
  </si>
  <si>
    <t>PAGAMENTO DE INATIVOS E PENSIONISTAS DO SISTEMA DE PROTEÇÃO SOCIAL DOS MILITARES</t>
  </si>
  <si>
    <t>ENCARGOS GERAIS DO ESTADO</t>
  </si>
  <si>
    <t>ADMINISTRAÇÃO GERAL A CARGO DA SECRETARIA DE ESTADO DE GESTÃO E RECURSOS HUMANOS</t>
  </si>
  <si>
    <t>ADMINISTRAÇÃO GERAL A CARGO DA SECRETARIA DE ESTADO DA FAZENDA</t>
  </si>
  <si>
    <t>TRANSFERÊNCIA DE RECURSOS AO FUNDO GARANTIDOR DE PARCERIAS PÚBLICO-PRIVADAS</t>
  </si>
  <si>
    <t>AMORTIZAÇÃO E ENCARGOS SOBRE O REFINANCIAMENTO DA DÍVIDA PÚBLICA INTERNA</t>
  </si>
  <si>
    <t>AMORTIZAÇÃO E ENCARGOS SOBRE O FINANCIAMENTO DA DÍVIDA PÚBLICA INTERNA</t>
  </si>
  <si>
    <t>AMORTIZAÇÃO E ENCARGOS SOBRE O FINANCIAMENTO DA DÍVIDA PÚBLICA EXTERNA</t>
  </si>
  <si>
    <t>CONTRIBUIÇÃO PARA FORMAÇÃO DO PASEP</t>
  </si>
  <si>
    <t>INCENTIVO AO SETOR PRIVADO ATRAVÉS DO FUNDO DE DESENVOLVIMENTO DAS ATIVIDADES PORTUÁRIAS - FUNDAP</t>
  </si>
  <si>
    <t>INDENIZAÇÃO, RESTITUIÇÃO, RESSARCIMENTO E DEMAIS ENCARGOS FINANCEIROS</t>
  </si>
  <si>
    <t>ADMINISTRAÇÃO GERAL A CARGO DA SECRETARIA DE ESTADO DE ECONOMIA E PLANEJAMENTO</t>
  </si>
  <si>
    <t>RESERVA DE CONTINGÊNCIA</t>
  </si>
  <si>
    <t xml:space="preserve"> </t>
  </si>
  <si>
    <t>CRÉDITO SUPLEMENTAR          -          ANEXO I          -          SUPLEMENTAÇÃO</t>
  </si>
  <si>
    <t>R$</t>
  </si>
  <si>
    <t>CÓDIGO</t>
  </si>
  <si>
    <t>ESPECIFICAÇÃO</t>
  </si>
  <si>
    <t>NATUREZA</t>
  </si>
  <si>
    <t>F</t>
  </si>
  <si>
    <t>VALOR</t>
  </si>
  <si>
    <t>TOTAL</t>
  </si>
  <si>
    <t>CRÉDITO SUPLEMENTAR          -          ANEXO II          -          ANULAÇÃO</t>
  </si>
  <si>
    <t>CRÉDITO ESPECIAL          -          ANEXO I          -          SUPLEMENTAÇÃO</t>
  </si>
  <si>
    <t>CRÉDITO ESPECIAL          -          ANEXO II          -          ANULAÇÃO</t>
  </si>
  <si>
    <t>ANEXO III                  -                  ACRÉSCIMO DE RECEITA</t>
  </si>
  <si>
    <t>ESFERA</t>
  </si>
  <si>
    <t xml:space="preserve">F </t>
  </si>
  <si>
    <t>UO - xxxxx</t>
  </si>
  <si>
    <t>x - Categoria Econômica</t>
  </si>
  <si>
    <t>xx - Origem</t>
  </si>
  <si>
    <t>xxx - Espécie</t>
  </si>
  <si>
    <t>xxxx - Rubrica</t>
  </si>
  <si>
    <t>xxxxx - Alínea</t>
  </si>
  <si>
    <t>ANEXO IV                  -                  REDUÇÃO DE RECEITA</t>
  </si>
  <si>
    <t>ANEXO II                  -                  EXCESSO DE ARRECADAÇÃO</t>
  </si>
  <si>
    <t>RECEITA NÃO VINCULADA A ORGÃOS</t>
  </si>
  <si>
    <r>
      <t xml:space="preserve">CRÉDITO ESPECIAL          -          ANEXO </t>
    </r>
    <r>
      <rPr>
        <b/>
        <i/>
        <sz val="9"/>
        <color rgb="FFFF0000"/>
        <rFont val="Verdana"/>
        <family val="2"/>
      </rPr>
      <t xml:space="preserve">V </t>
    </r>
    <r>
      <rPr>
        <b/>
        <i/>
        <sz val="9"/>
        <color rgb="FF000000"/>
        <rFont val="Verdana"/>
        <family val="2"/>
      </rPr>
      <t xml:space="preserve">        -          DEMONSTRATIVO DE PLURIANUALIDADE</t>
    </r>
  </si>
  <si>
    <t>ÓRGÃO:</t>
  </si>
  <si>
    <t xml:space="preserve">UNIDADE ORÇAMENTÁRIA: </t>
  </si>
  <si>
    <t xml:space="preserve">CÓD. / TÍTULO DO PROGRAMA: </t>
  </si>
  <si>
    <t>CÓD. / TÍTULO DA AÇÃO:</t>
  </si>
  <si>
    <t>FINALIDADE DA AÇÃO:</t>
  </si>
  <si>
    <t>IDENTIFICADOR DE QUANTIDADE:</t>
  </si>
  <si>
    <t>Produto</t>
  </si>
  <si>
    <t>Unidade de
 Medida</t>
  </si>
  <si>
    <t>Regionalização</t>
  </si>
  <si>
    <t>Meta Física / Meta Financeira</t>
  </si>
  <si>
    <t>Fontes PPA</t>
  </si>
  <si>
    <t>Corrente</t>
  </si>
  <si>
    <t>Capital</t>
  </si>
  <si>
    <t>CAIXA</t>
  </si>
  <si>
    <t>VINCULADO DO TESOURO</t>
  </si>
  <si>
    <t>ARRECADADO PELO ÓRGÃO</t>
  </si>
  <si>
    <t>VINCULADO DE OUTRAS FONTES</t>
  </si>
  <si>
    <t>INVESTIMENTOS ESTATAIS</t>
  </si>
  <si>
    <t>TOTAL DO EXERCÍCIO</t>
  </si>
  <si>
    <t>IDENTIFICADOR DE QUANTIDADE</t>
  </si>
  <si>
    <t>Somatório</t>
  </si>
  <si>
    <t>Acumulativo</t>
  </si>
  <si>
    <t>QUADRO DE DETALHAMENTO DE DESPESA   -   ANEXO I   -   SUPLEMENTAÇÃO</t>
  </si>
  <si>
    <t>QUADRO DE DETALHAMENTO DE DESPESA     -     ANEXO II     -     ANULAÇÃO</t>
  </si>
  <si>
    <t>UG:</t>
  </si>
  <si>
    <t>Fonte Completa</t>
  </si>
  <si>
    <t>GND</t>
  </si>
  <si>
    <t>Valor</t>
  </si>
  <si>
    <t>Total</t>
  </si>
  <si>
    <t>Jan</t>
  </si>
  <si>
    <t>Fev</t>
  </si>
  <si>
    <t>Mar</t>
  </si>
  <si>
    <t>Abr</t>
  </si>
  <si>
    <t>Mai</t>
  </si>
  <si>
    <t>Jun</t>
  </si>
  <si>
    <t>Jul</t>
  </si>
  <si>
    <t>Ago</t>
  </si>
  <si>
    <t>Set</t>
  </si>
  <si>
    <t>Out</t>
  </si>
  <si>
    <t>Nov</t>
  </si>
  <si>
    <t>Dez</t>
  </si>
  <si>
    <t>TOTAL GERAL</t>
  </si>
  <si>
    <t>Governo do Estado do Espírito Santo</t>
  </si>
  <si>
    <t xml:space="preserve">Base Programa de Trabalho </t>
  </si>
  <si>
    <t>Código do Órgão</t>
  </si>
  <si>
    <t>Nome do Órgão / Código da UO</t>
  </si>
  <si>
    <t>ESCOLA DA DEFENSORIA PÚBLICA</t>
  </si>
  <si>
    <t>INCREMENTO DA POLÍTICA SOBRE DROGAS</t>
  </si>
  <si>
    <t>FUNDO SOBRE DROGAS</t>
  </si>
  <si>
    <t xml:space="preserve">GESTÃO DO CONSELHO ESTADUAL SOBRE DROGAS </t>
  </si>
  <si>
    <t>APOIO FINANCEIRO AOS MUNICÍPIOS</t>
  </si>
  <si>
    <t>16</t>
  </si>
  <si>
    <t xml:space="preserve">SECRETARIA DE ESTADO DA CIÊNCIA, TECNOLOGIA, INOVAÇÃO E EDUCAÇÃO PROFISSIONAL </t>
  </si>
  <si>
    <t>FINANCIAMENTO E INCENTIVO AO PATRIMÔNIO CULTURAL</t>
  </si>
  <si>
    <t>POLÍCIA CIVIL DO ESTADO DO ESPÍRITO SANTO</t>
  </si>
  <si>
    <t>SECRETARIA DE ESTADO DE DESENVOLVIMENTO</t>
  </si>
  <si>
    <t xml:space="preserve">INSTITUTO DE PESOS E MEDIDAS DO ESTADO DO ESPÍRITO SANTO </t>
  </si>
  <si>
    <t xml:space="preserve">AMPLIAÇÃO E ADEQUAÇÃO DA ESTRUTURA FÍSICA DO IPEM - ES </t>
  </si>
  <si>
    <t xml:space="preserve">AGÊNCIA DE REGULAÇÃO DE SERVIÇOS PÚBLICOS </t>
  </si>
  <si>
    <t>10101</t>
  </si>
  <si>
    <t>10102</t>
  </si>
  <si>
    <t>AQUISIÇÃO DE AERONAVES</t>
  </si>
  <si>
    <t>10103</t>
  </si>
  <si>
    <t>REALIZAÇÃO DE AÇÕES DE AUDITORIA INTERNA, CONTROLE INTERNO E FISCALIZAÇÃO, PREVENÇÃO À CORRUPÇÃO E PROMOÇÃO DA INTEGRIDADE, TRANSPARÊNCIA, OUVIDORIA, CORREIÇÃO</t>
  </si>
  <si>
    <t>10104</t>
  </si>
  <si>
    <t>10109</t>
  </si>
  <si>
    <t>10201</t>
  </si>
  <si>
    <t>10904</t>
  </si>
  <si>
    <t>10905</t>
  </si>
  <si>
    <t>10906</t>
  </si>
  <si>
    <t>16101</t>
  </si>
  <si>
    <t>PAGAMENTO DE SENTENÇAS ADMINISTRATIVAS</t>
  </si>
  <si>
    <t>16901</t>
  </si>
  <si>
    <t>FUNDO DE FORTALECIMENTO DA ECONOMIA CAPIXABA</t>
  </si>
  <si>
    <t>GESTÃO DO FUNDO DE FORTALECIMENTO DA ECONOMIA CAPIXABA</t>
  </si>
  <si>
    <t>ELABORAÇÃO DE ESTUDOS, PESQUISAS E INFORMAÇÃO PARA DESENVOLVIMENTO, MONITORAMENTO E AVALIAÇÃO DE POLÍTICAS PÚBLICAS</t>
  </si>
  <si>
    <t>SERVIÇOS DE ATENDIMENTO AO CIDADÃO</t>
  </si>
  <si>
    <t>CONSTRUÇÃO, REFORMA E AMPLIAÇÃO DA SEDE DA ESESP</t>
  </si>
  <si>
    <t xml:space="preserve">APOIO À IMPLANTAÇÃO DE PROJETOS DE INFRAESTRUTURA, MORADIA RURAL E SERVIÇOS PARA O DESENVOLVIMENTO AGROPECUÁRIO, PESQUEIRO E AQUÍCOLA </t>
  </si>
  <si>
    <t xml:space="preserve">AMPLIAÇÃO E ADEQUAÇÃO DE INFRAESTRUTURA FÍSICA E TECNOLÓGICA VOLTADA PARA O DESENVOLVIMENTO AGROPECUÁRIO </t>
  </si>
  <si>
    <t xml:space="preserve">APOIO AOS MUNICÍPIOS NA MELHORIA DA TRAFEGABILIDADE DE ESTRADAS VICINAIS </t>
  </si>
  <si>
    <t xml:space="preserve">GESTÃO, CONSERVAÇÃO E MANUTENÇÃO DAS ESTRADAS INTEGRANTES DO PROGRAMA CAMINHOS DO CAMPO </t>
  </si>
  <si>
    <t xml:space="preserve">PAVIMENTAÇÃO DE ESTRADAS RURAIS - CAMINHOS DO CAMPO </t>
  </si>
  <si>
    <t xml:space="preserve">UNIVERSALIZAÇÃO DAS TECNOLOGIAS DIGITAIS </t>
  </si>
  <si>
    <t xml:space="preserve">POPULARIZAÇÃO DA INOVAÇÃO </t>
  </si>
  <si>
    <t xml:space="preserve">EXPANSÃO DA UNIVERSIDADE ABERTA CAPIXABA </t>
  </si>
  <si>
    <t>OPERAÇÃO DO SISTEMA AQUAVIÁRIO</t>
  </si>
  <si>
    <t>OBRAS DE IMPLANTAÇÃO, PAVIMENTAÇÃO, RECUPERAÇÃO E REABILITAÇÃO DE INFRAESTRUTURAS</t>
  </si>
  <si>
    <t xml:space="preserve">MANUTENÇÃO E RECUPERAÇÃO DA MALHA RODOVIÁRIA ESTADUAL </t>
  </si>
  <si>
    <t>PROMOÇÃO DA GESTÃO DE DOCUMENTOS</t>
  </si>
  <si>
    <t>PRESERVAÇÃO E DISSEMINAÇÃO DO PATRIMÔNIO DOCUMENTAL</t>
  </si>
  <si>
    <t>GESTÃO DA FAUNA SILVESTRE E CONTROLE E BEM-ESTAR DE ANIMAIS DOMÉSTICOS</t>
  </si>
  <si>
    <t>IMPLEMENTAÇÃO DE POLÍTICAS PÚBLICAS AMBIENTAIS E DESENVOLVIMENTO SUSTENTÁVEL</t>
  </si>
  <si>
    <t>FORTALECIMENTO DA EDUCAÇÃO SÓCIO AMBIENTAL E SUSTENTABILIDADE</t>
  </si>
  <si>
    <t>CONSERVAÇÃO E GESTÃO SUSTENTÁVEL DOS RECURSOS NATURAIS E DA BIODIVERSIDADE NO ESTADO DO ESPIRITO SANTO</t>
  </si>
  <si>
    <t>GESTÃO DA QUALIDADE AMBIENTAL</t>
  </si>
  <si>
    <t>LICENCIAMENTO, MONITORAMENTO, FISCALIZAÇÃO E CONTROLE AMBIENTAL NO ESTADO DO ESPIRITO SANTO</t>
  </si>
  <si>
    <t>PLANEJAMENTO E DESENVOLVIMENTO DOS INSTRUMENTOS DE GESTÃO DE RECURSOS HÍDRICOS E SISTEMAS DE MONITORAMENTO E DE SEGURANÇA DE BARRAGEM</t>
  </si>
  <si>
    <t>IMPLEMENTAÇÃO DE POLÍTICAS PÚBLICAS AMBIENTAIS E DESENVOLVIMENTO AMBIENTAL SUSTENTÁVEL</t>
  </si>
  <si>
    <t>DESENVOLVIMENTO DA GESTÃO E PROMOÇÃO DE ESTUDOS, PESQUISAS E INOVAÇÃO NA EDUCAÇÃO</t>
  </si>
  <si>
    <t xml:space="preserve">PROMOÇÃO E REALIZAÇÃO DE INICIATIVAS DE QUALIDADE DE VIDA PARA OS SERVIDORES </t>
  </si>
  <si>
    <t xml:space="preserve">MANUTENÇÃO E MODERNIZAÇÃO DOS SERVIÇOS NAS ESCOLAS DE ENSINO FUNDAMENTAL </t>
  </si>
  <si>
    <t>AMPLIAÇÃO E DESENVOLVIMENTO DA EDUCAÇÃO DO CAMPO, INDÍGENA , QUILOMBOLA E DA EDUCAÇÃO PARA AS RELAÇÕES ÉTNICO RACIAIS</t>
  </si>
  <si>
    <t xml:space="preserve">LEVANTAMENTO DAS INFORMAÇÕES DO CENSO ESCOLAR, AVALIAÇÃO DOS ESTUDANTES E ELABORAÇÃO DE INDICADORES EDUCACIONAIS </t>
  </si>
  <si>
    <t>VALORIZAÇÃO E FORTALECIMENTO DOS PROFISSIONAIS DA EDUCAÇÃO</t>
  </si>
  <si>
    <t>REFORMA, AMPLIAÇÃO E MANUTENÇÃO DA FAMES</t>
  </si>
  <si>
    <t xml:space="preserve">GESTÃO DAS SUPERINTENDÊNCIAS REGIONAIS DE SAÚDE </t>
  </si>
  <si>
    <t xml:space="preserve">GESTÃO DO CONSELHO ESTADUAL DE SAÚDE </t>
  </si>
  <si>
    <t xml:space="preserve">GESTÃO, DESENVOLVIMENTO E INOVAÇÃO EM TECNOLOGIAS DE INFORMAÇÃO E COMUNICAÇÃO NO SUS </t>
  </si>
  <si>
    <t xml:space="preserve">DESENVOLVIMENTO DE AÇÕES DE FORMAÇÃO, PESQUISA, CIÊNCIA, TECNOLOGIA E INOVAÇÃO EM SAÚDE </t>
  </si>
  <si>
    <t xml:space="preserve">GESTÃO PARA FORTALECIMENTO DA ATENÇÃO BÁSICA </t>
  </si>
  <si>
    <t xml:space="preserve">CONSTRUÇÃO, AMPLIAÇÃO E MODERNIZAÇÃO DA REDE DE SERVIÇOS DE SAÚDE DO ESTADO </t>
  </si>
  <si>
    <t xml:space="preserve">CONSTRUÇÃO DO HOSPITAL GERAL DE CARIACICA </t>
  </si>
  <si>
    <t xml:space="preserve">CONSTRUÇÃO DO COMPLEXO REGIONAL DE SAÚDE NORTE </t>
  </si>
  <si>
    <t xml:space="preserve">NOVO HOSPITAL REGIONAL DE COLATINA </t>
  </si>
  <si>
    <t xml:space="preserve">MANUTENÇÃO DA REDE HOSPITALAR PRÓPRIA </t>
  </si>
  <si>
    <t xml:space="preserve">COFINANCIAMENTO DO SUBSISTEMA DE ATENÇÃO AMBULATORIAL E HOSPITALAR </t>
  </si>
  <si>
    <t xml:space="preserve">APOIO FINANCEIRO ÀS AÇÕES DE SAÚDE COM ENTES E INSTITUIÇÕES PARCEIRAS </t>
  </si>
  <si>
    <t xml:space="preserve">REMUNERAÇÃO DE PESSOAL ATIVO E ENCARGOS SOCIAIS - REDE ASSISTENCIAL </t>
  </si>
  <si>
    <t xml:space="preserve">CONTRATUALIZAÇÃO DE SERVIÇOS DE SAÚDE COMPLEMENTAR </t>
  </si>
  <si>
    <t xml:space="preserve">ASSISTÊNCIA SUPLEMENTAR À REDE PÚBLICA </t>
  </si>
  <si>
    <t>MANUTENÇÃO DOS NÚCLEOS REGIONAIS DE ESPECIALIDADES</t>
  </si>
  <si>
    <t xml:space="preserve">MANUTENÇÃO DA REDE DE SANGUE E HEMODERIVADOS </t>
  </si>
  <si>
    <t xml:space="preserve">MANUTENÇÃO DAS FARMÁCIAS CIDADÃS ESTADUAIS </t>
  </si>
  <si>
    <t xml:space="preserve">DISTRIBUIÇÃO DE MEDICAMENTOS E INSUMOS ESPECIALIZADOS </t>
  </si>
  <si>
    <t xml:space="preserve">VIGILÂNCIA SANITÁRIA DE PRODUTOS E SERVIÇOS </t>
  </si>
  <si>
    <t xml:space="preserve">CAMPANHAS EDUCATIVAS NA SAÚDE </t>
  </si>
  <si>
    <t xml:space="preserve">FORTALECIMENTO DO SUBSISTEMA DE VIGILÂNCIA EM SAÚDE </t>
  </si>
  <si>
    <t>CONSTRUÇÃO, ADEQUAÇÃO E MODERNIZAÇÃO DAS UNIDADES DE SEGURANÇA PÚBLICA</t>
  </si>
  <si>
    <t>CONSTRUÇÃO, ADEQUAÇÃO E MODERNIZAÇÃO DAS UNIDADES DE DEFESA SOCIAL</t>
  </si>
  <si>
    <t xml:space="preserve"> CONSTRUÇÃO, REESTRUTURAÇÃO E ADEQUAÇÃO FÍSICA DO SISTEMA PRISIONAL </t>
  </si>
  <si>
    <t>CONSTRUÇÃO, REESTRUTURAÇÃO E ADEQUAÇÃO FÍSICA DO SISTEMA PRISIONAL</t>
  </si>
  <si>
    <t>MANUTENÇÃO DAS AGÊNCIAS DO TRABALHADOR E FORTALECIMENTO DAS COMISSÕES, ESTADUAL E MUNICIPAIS DO TRABALHO</t>
  </si>
  <si>
    <t>MANUTENÇÃO DOS EQUIPAMENTOS DE PROMOÇÃO E DEFESA DOS DIREITOS HUMANOS</t>
  </si>
  <si>
    <t>SERVIÇO DE ATENDIMENTO HUMANIZADO A VÍTIMAS DE VIOLAÇÃO DE DIREITOS HUMANOS</t>
  </si>
  <si>
    <t>PROMOÇÃO E DEFESA DOS DIREITOS DAS JUVENTUDES</t>
  </si>
  <si>
    <t>FUNDO ESTADUAL PARA JUVENTUDES</t>
  </si>
  <si>
    <t xml:space="preserve">AQUISIÇÃO, CONSTRUÇÃO, AMPLIAÇÃO E REFORMA DE IMÓVEIS PÚBLICOS </t>
  </si>
  <si>
    <t>REALIZAÇÃO DE ESTUDOS ENERGÉTICOS</t>
  </si>
  <si>
    <t>FUNDO DE AVAL DO MICROCREDITO DO ESTADO DO ESPIRITO SANTO</t>
  </si>
  <si>
    <t xml:space="preserve">GESTÃO DO FUNDO GARANTIR - ES </t>
  </si>
  <si>
    <t>SECRETARIA ESTADUAL DAS MULHERES</t>
  </si>
  <si>
    <t>MODERNIZAÇÃO E REAPARELHAMENTO DAS INFRAESTRUTURAS FÍSICA E DIGITAL DO IPAJM</t>
  </si>
  <si>
    <t xml:space="preserve"> espaçamento </t>
  </si>
  <si>
    <t>Sistema Integrado de Gestão das Finanças Públicas do ES - Gestão da SEFAZ</t>
  </si>
  <si>
    <t>PPA 2023/2026</t>
  </si>
  <si>
    <t xml:space="preserve">   01.031. 0041. 2001</t>
  </si>
  <si>
    <t xml:space="preserve">   01.122. 0041. 0001</t>
  </si>
  <si>
    <t xml:space="preserve">   01.122. 0041. 0021</t>
  </si>
  <si>
    <t xml:space="preserve">   01.122. 0041. 2002</t>
  </si>
  <si>
    <t xml:space="preserve">   01.122. 0041. 3002</t>
  </si>
  <si>
    <t xml:space="preserve">   01.274. 0041. 0003</t>
  </si>
  <si>
    <t xml:space="preserve">   01.032. 0540. 2018</t>
  </si>
  <si>
    <t xml:space="preserve">   01.122. 0540. 0989</t>
  </si>
  <si>
    <t xml:space="preserve">   01.122. 0540. 1010</t>
  </si>
  <si>
    <t xml:space="preserve">   01.128. 0540. 2011</t>
  </si>
  <si>
    <t xml:space="preserve">   02.061. 0023. 0982</t>
  </si>
  <si>
    <t xml:space="preserve">   02.061. 0023. 0983</t>
  </si>
  <si>
    <t xml:space="preserve">   02.061. 0023. 2029</t>
  </si>
  <si>
    <t xml:space="preserve">   02.061. 0023. 2078</t>
  </si>
  <si>
    <t xml:space="preserve">   02.061. 0023. 4020</t>
  </si>
  <si>
    <t xml:space="preserve">   03.091. 0024. 2091</t>
  </si>
  <si>
    <t xml:space="preserve">   03.122. 0024. 0052</t>
  </si>
  <si>
    <t xml:space="preserve">   03.122. 0024. 0053</t>
  </si>
  <si>
    <t xml:space="preserve">   03.122. 0048. 2020</t>
  </si>
  <si>
    <t xml:space="preserve">   03.131. 0024. 2079</t>
  </si>
  <si>
    <t xml:space="preserve">   03.091. 0024. 2060</t>
  </si>
  <si>
    <t xml:space="preserve">   03.122. 0048. 1050</t>
  </si>
  <si>
    <t xml:space="preserve">   03.122. 0048. 2312</t>
  </si>
  <si>
    <t xml:space="preserve">   03.092. 0065. 1028</t>
  </si>
  <si>
    <t xml:space="preserve">   03.092. 0065. 2357</t>
  </si>
  <si>
    <t xml:space="preserve">   03.122. 0065. 2082</t>
  </si>
  <si>
    <t xml:space="preserve">   03.122. 0065. 2114</t>
  </si>
  <si>
    <t xml:space="preserve">   03.122. 0065. 3111</t>
  </si>
  <si>
    <t xml:space="preserve">   03.128. 0065. 2355</t>
  </si>
  <si>
    <t xml:space="preserve">   04.122. 0019. 2095</t>
  </si>
  <si>
    <t xml:space="preserve">   04.122. 0019. 2121</t>
  </si>
  <si>
    <t xml:space="preserve">   04.122. 0019. 1041</t>
  </si>
  <si>
    <t xml:space="preserve">   04.122. 0019. 1147</t>
  </si>
  <si>
    <t xml:space="preserve">   04.122. 0019. 2081</t>
  </si>
  <si>
    <t xml:space="preserve">   04.122. 0019. 2092</t>
  </si>
  <si>
    <t xml:space="preserve">   04.122. 0189. 2095</t>
  </si>
  <si>
    <t xml:space="preserve">   04.124. 0189. 2602</t>
  </si>
  <si>
    <t xml:space="preserve">   04.128. 0027. 2077</t>
  </si>
  <si>
    <t xml:space="preserve">   24.122. 0049. 2070</t>
  </si>
  <si>
    <t xml:space="preserve">   24.122. 0049. 2095</t>
  </si>
  <si>
    <t xml:space="preserve">   24.128. 0027. 2077</t>
  </si>
  <si>
    <t xml:space="preserve">   24.131. 0049. 0045</t>
  </si>
  <si>
    <t>PARTICIPAÇÃO DO ESTADO NA CONSTITUIÇÃO DA FUNDAÇÃO CARMÉLIA DE SOUZA DE CULTURA E COMUNICAÇÃO PÚBLICA</t>
  </si>
  <si>
    <t xml:space="preserve">   24.131. 0049. 0047</t>
  </si>
  <si>
    <t>CONTRATUALIZAÇÃO DO SERVIÇO DE COMUNICAÇÃO PÚBLICA DO ESTADO DO ESPÍRITO SANTO</t>
  </si>
  <si>
    <t xml:space="preserve">   24.131. 0049. 2072</t>
  </si>
  <si>
    <t xml:space="preserve">   24.131. 0049. 2090</t>
  </si>
  <si>
    <t xml:space="preserve">   24.131. 0049. 2105</t>
  </si>
  <si>
    <t xml:space="preserve">   24.131. 0049. 2247</t>
  </si>
  <si>
    <t xml:space="preserve">   04.122. 0019. 2161</t>
  </si>
  <si>
    <t xml:space="preserve">   14.422. 0599. 2324</t>
  </si>
  <si>
    <t xml:space="preserve">   24.274. 0002. 0108</t>
  </si>
  <si>
    <t xml:space="preserve">   28.846. 0901. 0116</t>
  </si>
  <si>
    <t xml:space="preserve">   04.131. 0189. 2072</t>
  </si>
  <si>
    <t xml:space="preserve">   14.422. 0599. 2208</t>
  </si>
  <si>
    <t xml:space="preserve">   14.422. 0599. 2287</t>
  </si>
  <si>
    <t xml:space="preserve">   28.845. 0035. 0038</t>
  </si>
  <si>
    <t xml:space="preserve">   03.092. 0740. 2238</t>
  </si>
  <si>
    <t xml:space="preserve">   03.122. 0027. 1097</t>
  </si>
  <si>
    <t xml:space="preserve">   03.122. 0740. 2095</t>
  </si>
  <si>
    <t xml:space="preserve">   04.846. 0907. 0041</t>
  </si>
  <si>
    <t xml:space="preserve">   03.092. 0740. 1043</t>
  </si>
  <si>
    <t xml:space="preserve">   03.092. 0740. 1151</t>
  </si>
  <si>
    <t>AQUISIÇÃO, CONSTRUÇÃO, AMPLIAÇÃO E REFORMA DE IMÓVEL PARA A PROCURADORIA GERAL DO ESTADO DO ESPÍRITO SANTO</t>
  </si>
  <si>
    <t xml:space="preserve">   04.122. 0019. 2172</t>
  </si>
  <si>
    <t xml:space="preserve">   04.122. 0027. 1097</t>
  </si>
  <si>
    <t xml:space="preserve">   04.122. 0050. 1106</t>
  </si>
  <si>
    <t xml:space="preserve">   04.122. 0050. 1108</t>
  </si>
  <si>
    <t xml:space="preserve">   04.122. 0050. 2095</t>
  </si>
  <si>
    <t xml:space="preserve">   04.123. 0050. 2151</t>
  </si>
  <si>
    <t xml:space="preserve">   23.122. 0035. 2095</t>
  </si>
  <si>
    <t xml:space="preserve">   23.128. 0027. 2077</t>
  </si>
  <si>
    <t xml:space="preserve">   23.131. 0049. 2090</t>
  </si>
  <si>
    <t xml:space="preserve">   23.691. 0035. 1045</t>
  </si>
  <si>
    <t xml:space="preserve">   23.691. 0035. 2115</t>
  </si>
  <si>
    <t xml:space="preserve">   04.123. 0050. 0020</t>
  </si>
  <si>
    <t xml:space="preserve">   99.999. 9999. 9000</t>
  </si>
  <si>
    <t xml:space="preserve">   04.123. 0903. 0042</t>
  </si>
  <si>
    <t xml:space="preserve">   04.121. 0050. 2256</t>
  </si>
  <si>
    <t xml:space="preserve">   04.121. 0562. 2327</t>
  </si>
  <si>
    <t xml:space="preserve">   04.121. 0562. 2811</t>
  </si>
  <si>
    <t xml:space="preserve">   04.122. 0562. 2070</t>
  </si>
  <si>
    <t xml:space="preserve">   04.122. 0562. 2095</t>
  </si>
  <si>
    <t xml:space="preserve">   04.127. 0562. 2142</t>
  </si>
  <si>
    <t xml:space="preserve">   04.131. 0049. 2090</t>
  </si>
  <si>
    <t xml:space="preserve">   04.274. 0002. 0108</t>
  </si>
  <si>
    <t xml:space="preserve">   15.127. 0562. 2282</t>
  </si>
  <si>
    <t xml:space="preserve">   04.122. 0027. 4250</t>
  </si>
  <si>
    <t xml:space="preserve">   04.122. 0050. 2871</t>
  </si>
  <si>
    <t xml:space="preserve">   04.122. 0050. 3252</t>
  </si>
  <si>
    <t xml:space="preserve">   04.122. 0050. 3254</t>
  </si>
  <si>
    <t xml:space="preserve">   04.122. 0050. 4251</t>
  </si>
  <si>
    <t xml:space="preserve">   04.122. 0800. 2070</t>
  </si>
  <si>
    <t xml:space="preserve">   04.122. 0800. 2095</t>
  </si>
  <si>
    <t xml:space="preserve">   04.130. 0050. 2328</t>
  </si>
  <si>
    <t xml:space="preserve">   04.122. 0027. 2095</t>
  </si>
  <si>
    <t xml:space="preserve">   04.128. 0027. 1134</t>
  </si>
  <si>
    <t xml:space="preserve">   04.122. 0049. 1160</t>
  </si>
  <si>
    <t>ESTRUTURAÇÃO DA NOVA SEDE DO DIO</t>
  </si>
  <si>
    <t xml:space="preserve">   04.122. 0049. 2095</t>
  </si>
  <si>
    <t xml:space="preserve">   04.662. 0049. 2153</t>
  </si>
  <si>
    <t xml:space="preserve">   04.126. 0050. 2254</t>
  </si>
  <si>
    <t xml:space="preserve">   04.122. 0027. 2077</t>
  </si>
  <si>
    <t xml:space="preserve">   04.122. 0043. 1011</t>
  </si>
  <si>
    <t xml:space="preserve">   04.122. 0043. 2070</t>
  </si>
  <si>
    <t xml:space="preserve">   04.122. 0043. 2095</t>
  </si>
  <si>
    <t xml:space="preserve">   04.125. 0043. 2364</t>
  </si>
  <si>
    <t xml:space="preserve">   04.126. 0043. 1159</t>
  </si>
  <si>
    <t>OPERACIONALIZAÇÃO E GESTÃO DE SISTEMAS</t>
  </si>
  <si>
    <t xml:space="preserve">   04.392. 0043. 2363</t>
  </si>
  <si>
    <t xml:space="preserve">   20.122. 0800. 2070</t>
  </si>
  <si>
    <t xml:space="preserve">   20.122. 0800. 2095</t>
  </si>
  <si>
    <t xml:space="preserve">   20.128. 0027. 2077</t>
  </si>
  <si>
    <t xml:space="preserve">   20.544. 0062. 1070</t>
  </si>
  <si>
    <t xml:space="preserve">   20.544. 0062. 2027</t>
  </si>
  <si>
    <t xml:space="preserve">   20.608. 0038. 1037</t>
  </si>
  <si>
    <t xml:space="preserve">   20.608. 0038. 1065</t>
  </si>
  <si>
    <t xml:space="preserve">   20.608. 0038. 2244</t>
  </si>
  <si>
    <t xml:space="preserve">   20.608. 0038. 4372</t>
  </si>
  <si>
    <t xml:space="preserve">   20.608. 0062. 1060</t>
  </si>
  <si>
    <t xml:space="preserve">   20.608. 0062. 1386</t>
  </si>
  <si>
    <t xml:space="preserve">   20.608. 0062. 3364</t>
  </si>
  <si>
    <t xml:space="preserve">   20.782. 0062. 2136</t>
  </si>
  <si>
    <t xml:space="preserve">   20.782. 0062. 3362</t>
  </si>
  <si>
    <t xml:space="preserve">   20.122. 0027. 1097</t>
  </si>
  <si>
    <t xml:space="preserve">   20.122. 0038. 2070</t>
  </si>
  <si>
    <t xml:space="preserve">   20.122. 0038. 2095</t>
  </si>
  <si>
    <t xml:space="preserve">   20.131. 0038. 2072</t>
  </si>
  <si>
    <t xml:space="preserve">   20.274. 0002. 0108</t>
  </si>
  <si>
    <t xml:space="preserve">   20.274. 0907. 0961</t>
  </si>
  <si>
    <t xml:space="preserve">   20.542. 0038. 8382</t>
  </si>
  <si>
    <t xml:space="preserve">   20.608. 0038. 2025</t>
  </si>
  <si>
    <t xml:space="preserve">   20.609. 0038. 2962</t>
  </si>
  <si>
    <t xml:space="preserve">   20.609. 0038. 8384</t>
  </si>
  <si>
    <t xml:space="preserve">   20.609. 0038. 8385</t>
  </si>
  <si>
    <t xml:space="preserve">   20.631. 0038. 2246</t>
  </si>
  <si>
    <t xml:space="preserve">   20.631. 0038. 8387</t>
  </si>
  <si>
    <t xml:space="preserve">   20.131. 0049. 2090</t>
  </si>
  <si>
    <t xml:space="preserve">   20.608. 0038. 2118</t>
  </si>
  <si>
    <t xml:space="preserve">   20.605. 0038. 2236</t>
  </si>
  <si>
    <t xml:space="preserve">   20.608. 0038. 1035</t>
  </si>
  <si>
    <t xml:space="preserve">   19.122. 0800. 2070</t>
  </si>
  <si>
    <t xml:space="preserve">   19.122. 0800. 2095</t>
  </si>
  <si>
    <t xml:space="preserve">   19.333. 0051. 2217</t>
  </si>
  <si>
    <t xml:space="preserve">   19.363. 0051. 1412</t>
  </si>
  <si>
    <t xml:space="preserve">   19.572. 0017. 2366</t>
  </si>
  <si>
    <t xml:space="preserve">   19.573. 0017. 2361</t>
  </si>
  <si>
    <t xml:space="preserve">   19.573. 0017. 2365</t>
  </si>
  <si>
    <t xml:space="preserve">   19.122. 0017. 2095</t>
  </si>
  <si>
    <t xml:space="preserve">   19.122. 0027. 1097</t>
  </si>
  <si>
    <t xml:space="preserve">   19.131. 0049. 2090</t>
  </si>
  <si>
    <t xml:space="preserve">   19.571. 0017. 2232</t>
  </si>
  <si>
    <t xml:space="preserve">   19.572. 0017. 1422</t>
  </si>
  <si>
    <t xml:space="preserve">   19.364. 0051. 2234</t>
  </si>
  <si>
    <t xml:space="preserve">   19.572. 0017. 2235</t>
  </si>
  <si>
    <t xml:space="preserve">   26.121. 0056. 1443</t>
  </si>
  <si>
    <t xml:space="preserve">   26.122. 0800. 2070</t>
  </si>
  <si>
    <t xml:space="preserve">   26.122. 0800. 2095</t>
  </si>
  <si>
    <t xml:space="preserve">   26.128. 0027. 2077</t>
  </si>
  <si>
    <t xml:space="preserve">   26.244. 0859. 0128</t>
  </si>
  <si>
    <t xml:space="preserve">   26.451. 0859. 1019</t>
  </si>
  <si>
    <t xml:space="preserve">   26.453. 0859. 1075</t>
  </si>
  <si>
    <t xml:space="preserve">   26.781. 0056. 1264</t>
  </si>
  <si>
    <t xml:space="preserve">   26.784. 0859. 2441</t>
  </si>
  <si>
    <t xml:space="preserve">   26.784. 0859. 5441</t>
  </si>
  <si>
    <t xml:space="preserve">   26.846. 0903. 0441</t>
  </si>
  <si>
    <t xml:space="preserve">   04.122. 0056. 1156</t>
  </si>
  <si>
    <t>CONSTRUÇÃO, REFORMA, MELHORIA, ADEQUAÇÃO E AMPLIAÇÃO DE EQUIPAMENTOS PÚBLICOS E EDIFICAÇÕES</t>
  </si>
  <si>
    <t xml:space="preserve">   26.122. 0027. 1097</t>
  </si>
  <si>
    <t xml:space="preserve">   26.122. 0056. 5456</t>
  </si>
  <si>
    <t xml:space="preserve">   26.131. 0049. 2090</t>
  </si>
  <si>
    <t xml:space="preserve">   26.274. 0002. 0108</t>
  </si>
  <si>
    <t xml:space="preserve">   26.274. 0907. 0961</t>
  </si>
  <si>
    <t xml:space="preserve">   26.543. 0056. 1157</t>
  </si>
  <si>
    <t>CONTENÇÃO E RECUPERAÇÃO DA ZONA COSTEIRA E ENCOSTAS E CONSTRUÇÃO E ADEQUAÇÃO DE EQUIPAMENTOS DE INFRAESTRUTURA HÍDRICA</t>
  </si>
  <si>
    <t xml:space="preserve">   26.782. 0056. 1141</t>
  </si>
  <si>
    <t xml:space="preserve">   26.782. 0056. 2109</t>
  </si>
  <si>
    <t xml:space="preserve">   26.782. 0056. 2341</t>
  </si>
  <si>
    <t xml:space="preserve">   26.782. 0056. 2371</t>
  </si>
  <si>
    <t>SERVIÇOS DE CONSULTORIA, GERENCIAMENTO, SUPERVISÃO E APOIO À EXECUÇÃO DAS ATIVIDADES DO DER-ES</t>
  </si>
  <si>
    <t xml:space="preserve">   26.782. 0056. 2501</t>
  </si>
  <si>
    <t xml:space="preserve">   26.451. 0859. 0025</t>
  </si>
  <si>
    <t xml:space="preserve">   26.694. 0035. 0029</t>
  </si>
  <si>
    <t xml:space="preserve">   15.122. 0054. 2070</t>
  </si>
  <si>
    <t xml:space="preserve">   15.122. 0054. 2095</t>
  </si>
  <si>
    <t xml:space="preserve">   15.123. 0054. 2369</t>
  </si>
  <si>
    <t>APOIO TÉCNICO E ADMINISTRATIVO PARA OBRAS E SERVIÇOS DE ENGENHARIA</t>
  </si>
  <si>
    <t xml:space="preserve">   15.451. 0054. 1540</t>
  </si>
  <si>
    <t xml:space="preserve">   15.451. 0054. 2533</t>
  </si>
  <si>
    <t xml:space="preserve">   15.451. 0054. 3532</t>
  </si>
  <si>
    <t xml:space="preserve">   17.122. 0054. 6654</t>
  </si>
  <si>
    <t xml:space="preserve">   17.182. 0054. 5534</t>
  </si>
  <si>
    <t xml:space="preserve">   17.512. 0054. 5531</t>
  </si>
  <si>
    <t xml:space="preserve">   17.846. 0903. 0531</t>
  </si>
  <si>
    <t xml:space="preserve">   16.481. 0054. 1084</t>
  </si>
  <si>
    <t xml:space="preserve">   16.482. 0054. 1089</t>
  </si>
  <si>
    <t xml:space="preserve">   16.482. 0054. 3155</t>
  </si>
  <si>
    <t xml:space="preserve">   23.122. 0027. 1097</t>
  </si>
  <si>
    <t xml:space="preserve">   23.122. 0113. 2070</t>
  </si>
  <si>
    <t xml:space="preserve">   23.122. 0113. 2095</t>
  </si>
  <si>
    <t xml:space="preserve">   23.695. 0113. 1112</t>
  </si>
  <si>
    <t xml:space="preserve">   23.695. 0113. 1575</t>
  </si>
  <si>
    <t xml:space="preserve">   23.695. 0113. 2028</t>
  </si>
  <si>
    <t xml:space="preserve">   23.695. 0113. 2255</t>
  </si>
  <si>
    <t xml:space="preserve">   23.695. 0113. 2258</t>
  </si>
  <si>
    <t xml:space="preserve">   23.695. 0113. 2259</t>
  </si>
  <si>
    <t xml:space="preserve">   27.122. 0159. 2070</t>
  </si>
  <si>
    <t xml:space="preserve">   27.122. 0159. 2095</t>
  </si>
  <si>
    <t xml:space="preserve">   27.128. 0027. 2077</t>
  </si>
  <si>
    <t xml:space="preserve">   27.128. 0159. 2591</t>
  </si>
  <si>
    <t xml:space="preserve">   27.722. 0159. 1158</t>
  </si>
  <si>
    <t>AQUISIÇÃO DE DIREITOS DE ARENA DE EVENTOS ESPORTIVOS PARA TRANSMISSÃO POR RADIODIFUSÃO DE SOM E IMAGENS</t>
  </si>
  <si>
    <t xml:space="preserve">   27.811. 0159. 2249</t>
  </si>
  <si>
    <t xml:space="preserve">   27.812. 0159. 1176</t>
  </si>
  <si>
    <t xml:space="preserve">   27.812. 0159. 2594</t>
  </si>
  <si>
    <t xml:space="preserve">   27.812. 0159. 2596</t>
  </si>
  <si>
    <t xml:space="preserve">   13.122. 0043. 1017</t>
  </si>
  <si>
    <t xml:space="preserve">   13.122. 0043. 2070</t>
  </si>
  <si>
    <t xml:space="preserve">   13.122. 0043. 2095</t>
  </si>
  <si>
    <t xml:space="preserve">   13.128. 0027. 2077</t>
  </si>
  <si>
    <t xml:space="preserve">   13.391. 0043. 1608</t>
  </si>
  <si>
    <t xml:space="preserve">   13.391. 0043. 2301</t>
  </si>
  <si>
    <t xml:space="preserve">   13.392. 0043. 1604</t>
  </si>
  <si>
    <t xml:space="preserve">   13.392. 0043. 1605</t>
  </si>
  <si>
    <t xml:space="preserve">   13.392. 0043. 2111</t>
  </si>
  <si>
    <t xml:space="preserve">   13.392. 0043. 2303</t>
  </si>
  <si>
    <t xml:space="preserve">   13.392. 0043. 4603</t>
  </si>
  <si>
    <t xml:space="preserve">   13.392. 0043. 4605</t>
  </si>
  <si>
    <t xml:space="preserve">   13.391. 0043. 2320</t>
  </si>
  <si>
    <t xml:space="preserve">   13.391. 0043. 2971</t>
  </si>
  <si>
    <t xml:space="preserve">   13.392. 0043. 2298</t>
  </si>
  <si>
    <t xml:space="preserve">   13.392. 0043. 2619</t>
  </si>
  <si>
    <t xml:space="preserve">   18.122. 0800. 2070</t>
  </si>
  <si>
    <t xml:space="preserve">   18.122. 0800. 2095</t>
  </si>
  <si>
    <t xml:space="preserve">   18.128. 0027. 2077</t>
  </si>
  <si>
    <t xml:space="preserve">   18.541. 0205. 2351</t>
  </si>
  <si>
    <t xml:space="preserve">   18.541. 0205. 2352</t>
  </si>
  <si>
    <t xml:space="preserve">   18.541. 1000. 1091</t>
  </si>
  <si>
    <t xml:space="preserve">   18.544. 1000. 1090</t>
  </si>
  <si>
    <t xml:space="preserve">   18.122. 0027. 1097</t>
  </si>
  <si>
    <t xml:space="preserve">   18.122. 0027. 6654</t>
  </si>
  <si>
    <t xml:space="preserve">   18.122. 0205. 1099</t>
  </si>
  <si>
    <t xml:space="preserve">   18.541. 0205. 2338</t>
  </si>
  <si>
    <t xml:space="preserve">   18.541. 0205. 2340</t>
  </si>
  <si>
    <t xml:space="preserve">   18.542. 0205. 2337</t>
  </si>
  <si>
    <t xml:space="preserve">   18.542. 0205. 2339</t>
  </si>
  <si>
    <t xml:space="preserve">   18.542. 0205. 2963</t>
  </si>
  <si>
    <t xml:space="preserve">   18.122. 0018. 2070</t>
  </si>
  <si>
    <t xml:space="preserve">   18.122. 0018. 2095</t>
  </si>
  <si>
    <t xml:space="preserve">   18.131. 0049. 2090</t>
  </si>
  <si>
    <t xml:space="preserve">   18.544. 0018. 1018</t>
  </si>
  <si>
    <t xml:space="preserve">   18.544. 0018. 2336</t>
  </si>
  <si>
    <t xml:space="preserve">   18.541. 0205. 2166</t>
  </si>
  <si>
    <t xml:space="preserve">   12.122. 0027. 1097</t>
  </si>
  <si>
    <t xml:space="preserve">   12.122. 0032. 1450</t>
  </si>
  <si>
    <t xml:space="preserve">   12.122. 0032. 2006</t>
  </si>
  <si>
    <t xml:space="preserve">   12.122. 0032. 2175</t>
  </si>
  <si>
    <t xml:space="preserve">   12.122. 0032. 2353</t>
  </si>
  <si>
    <t xml:space="preserve">   12.122. 0032. 2358</t>
  </si>
  <si>
    <t xml:space="preserve">   12.122. 0032. 6677</t>
  </si>
  <si>
    <t xml:space="preserve">   12.125. 0032. 6680</t>
  </si>
  <si>
    <t xml:space="preserve">   12.126. 0033. 8651</t>
  </si>
  <si>
    <t xml:space="preserve">   12.128. 0032. 2183</t>
  </si>
  <si>
    <t xml:space="preserve">   12.131. 0032. 2072</t>
  </si>
  <si>
    <t xml:space="preserve">   12.306. 0032. 6684</t>
  </si>
  <si>
    <t xml:space="preserve">   12.361. 0027. 0035</t>
  </si>
  <si>
    <t xml:space="preserve">   12.361. 0032. 2083</t>
  </si>
  <si>
    <t xml:space="preserve">   12.361. 0032. 2179</t>
  </si>
  <si>
    <t xml:space="preserve">   12.361. 0032. 2354</t>
  </si>
  <si>
    <t xml:space="preserve">   12.361. 0032. 2374</t>
  </si>
  <si>
    <t>REMUNERAÇÃO DOS PROFISSIONAIS DA EDUCAÇÃO - UNIDADES ESCOLARES DE ENSINO FUNDAMENTAL</t>
  </si>
  <si>
    <t xml:space="preserve">   12.361. 0033. 1672</t>
  </si>
  <si>
    <t xml:space="preserve">   12.361. 0033. 2349</t>
  </si>
  <si>
    <t xml:space="preserve">   12.361. 0033. 2703</t>
  </si>
  <si>
    <t xml:space="preserve">   12.361. 0033. 4089</t>
  </si>
  <si>
    <t xml:space="preserve">   12.361. 0033. 6086</t>
  </si>
  <si>
    <t xml:space="preserve">   12.361. 0033. 8679</t>
  </si>
  <si>
    <t xml:space="preserve">   12.362. 0027. 0036</t>
  </si>
  <si>
    <t xml:space="preserve">   12.362. 0032. 2206</t>
  </si>
  <si>
    <t xml:space="preserve">   12.362. 0032. 2356</t>
  </si>
  <si>
    <t xml:space="preserve">MANUTENÇÃO E MODERNIZAÇÃO DOS SERVIÇOS NAS ESCOLAS DE ENSINO MÉDIO </t>
  </si>
  <si>
    <t xml:space="preserve">   12.362. 0032. 2375</t>
  </si>
  <si>
    <t>REMUNERAÇÃO DOS PROFISSIONAIS DA EDUCAÇÃO - UNIDADES ESCOLARES DE ENSINO MÉDIO</t>
  </si>
  <si>
    <t xml:space="preserve">   12.362. 0033. 1673</t>
  </si>
  <si>
    <t xml:space="preserve">   12.362. 0033. 2347</t>
  </si>
  <si>
    <t xml:space="preserve">   12.362. 0033. 2348</t>
  </si>
  <si>
    <t xml:space="preserve">   12.362. 0033. 2704</t>
  </si>
  <si>
    <t xml:space="preserve">   12.362. 0033. 6087</t>
  </si>
  <si>
    <t xml:space="preserve">   12.362. 0033. 8089</t>
  </si>
  <si>
    <t xml:space="preserve">   12.362. 0033. 8678</t>
  </si>
  <si>
    <t xml:space="preserve">   12.362. 0033. 8683</t>
  </si>
  <si>
    <t xml:space="preserve">   12.363. 0033. 8657</t>
  </si>
  <si>
    <t xml:space="preserve">   12.364. 0033. 2311</t>
  </si>
  <si>
    <t xml:space="preserve">   12.365. 0033. 2014</t>
  </si>
  <si>
    <t xml:space="preserve">   12.366. 0032. 2373</t>
  </si>
  <si>
    <t>REMUNERAÇÃO DOS PROFISSIONAIS DA EDUCAÇÃO - UNIDADES ESCOLARES DA EJA</t>
  </si>
  <si>
    <t xml:space="preserve">   12.366. 0033. 8663</t>
  </si>
  <si>
    <t xml:space="preserve">   12.367. 0032. 2372</t>
  </si>
  <si>
    <t>REMUNERAÇÃO DOS PROFISSIONAIS DA EDUCAÇÃO - UNIDADES ESCOLARES DE EDUCAÇÃO ESPECIAL</t>
  </si>
  <si>
    <t xml:space="preserve">   12.367. 0033. 8662</t>
  </si>
  <si>
    <t xml:space="preserve">   12.367. 0033. 8668</t>
  </si>
  <si>
    <t xml:space="preserve">   12.782. 0032. 2376</t>
  </si>
  <si>
    <t>TRASPORTE ESCOLAR</t>
  </si>
  <si>
    <t xml:space="preserve">   12.122. 0152. 1130</t>
  </si>
  <si>
    <t xml:space="preserve">   12.122. 0152. 2095</t>
  </si>
  <si>
    <t xml:space="preserve">   12.274. 0002. 0108</t>
  </si>
  <si>
    <t xml:space="preserve">   12.364. 0152. 2688</t>
  </si>
  <si>
    <t xml:space="preserve">   12.364. 0152. 4687</t>
  </si>
  <si>
    <t xml:space="preserve">   10.122. 0027. 0114</t>
  </si>
  <si>
    <t xml:space="preserve">   10.122. 0027. 1097</t>
  </si>
  <si>
    <t xml:space="preserve">   10.122. 0061. 2070</t>
  </si>
  <si>
    <t xml:space="preserve">   10.122. 0061. 2095</t>
  </si>
  <si>
    <t xml:space="preserve">   10.122. 0061. 2252</t>
  </si>
  <si>
    <t xml:space="preserve">   10.122. 0061. 2719</t>
  </si>
  <si>
    <t xml:space="preserve">   10.126. 0061. 2127</t>
  </si>
  <si>
    <t xml:space="preserve">   10.128. 0061. 2128</t>
  </si>
  <si>
    <t xml:space="preserve">   10.301. 0061. 2037</t>
  </si>
  <si>
    <t xml:space="preserve">   10.302. 0061. 1051</t>
  </si>
  <si>
    <t xml:space="preserve">   10.302. 0061. 1092</t>
  </si>
  <si>
    <t xml:space="preserve">   10.302. 0061. 1127</t>
  </si>
  <si>
    <t xml:space="preserve">   10.302. 0061. 1139</t>
  </si>
  <si>
    <t xml:space="preserve">   10.302. 0061. 2184</t>
  </si>
  <si>
    <t xml:space="preserve">   10.302. 0061. 2191</t>
  </si>
  <si>
    <t xml:space="preserve">   10.302. 0061. 2209</t>
  </si>
  <si>
    <t xml:space="preserve">   10.302. 0061. 2313</t>
  </si>
  <si>
    <t xml:space="preserve">   10.302. 0061. 2325</t>
  </si>
  <si>
    <t xml:space="preserve">   10.302. 0061. 2326</t>
  </si>
  <si>
    <t xml:space="preserve">   10.302. 0061. 2335</t>
  </si>
  <si>
    <t xml:space="preserve">   10.302. 0061. 2720</t>
  </si>
  <si>
    <t xml:space="preserve">   10.302. 0061. 4707</t>
  </si>
  <si>
    <t xml:space="preserve">   10.303. 0061. 2126</t>
  </si>
  <si>
    <t xml:space="preserve">   10.303. 0061. 2692</t>
  </si>
  <si>
    <t xml:space="preserve">   10.304. 0061. 4701</t>
  </si>
  <si>
    <t xml:space="preserve">   10.305. 0061. 2084</t>
  </si>
  <si>
    <t xml:space="preserve">   10.305. 0061. 2961</t>
  </si>
  <si>
    <t xml:space="preserve">   06.122. 0561. 2095</t>
  </si>
  <si>
    <t xml:space="preserve">   06.128. 0027. 2077</t>
  </si>
  <si>
    <t xml:space="preserve">   06.181. 0561. 1780</t>
  </si>
  <si>
    <t xml:space="preserve">   06.181. 0561. 2097</t>
  </si>
  <si>
    <t xml:space="preserve">   06.182. 0059. 1781</t>
  </si>
  <si>
    <t xml:space="preserve">   06.122. 0027. 1097</t>
  </si>
  <si>
    <t xml:space="preserve">   06.181. 0561. 2903</t>
  </si>
  <si>
    <t xml:space="preserve">   06.181. 0561. 2902</t>
  </si>
  <si>
    <t xml:space="preserve">   06.122. 0059. 2095</t>
  </si>
  <si>
    <t xml:space="preserve">   06.182. 0059. 2900</t>
  </si>
  <si>
    <t xml:space="preserve">   06.302. 0561. 1772</t>
  </si>
  <si>
    <t xml:space="preserve">   06.302. 0561. 2790</t>
  </si>
  <si>
    <t xml:space="preserve">   06.182. 0059. 2149</t>
  </si>
  <si>
    <t>POLÍCIA CIENTÍFICA DO ESTADO DO ESPÍRITO SANTO</t>
  </si>
  <si>
    <t xml:space="preserve">   06.181. 0561. 2368</t>
  </si>
  <si>
    <t>PERÍCIA OFICIAL DE NATUREZA CRIMINAL E DE IDENTIFICAÇÃO CIVIL E CRIMINAL</t>
  </si>
  <si>
    <t xml:space="preserve">   06.122. 0036. 2070</t>
  </si>
  <si>
    <t xml:space="preserve">   06.122. 0036. 2095</t>
  </si>
  <si>
    <t xml:space="preserve">   06.125. 0036. 2162</t>
  </si>
  <si>
    <t xml:space="preserve">   06.125. 0036. 2194</t>
  </si>
  <si>
    <t xml:space="preserve">   06.125. 0036. 2200</t>
  </si>
  <si>
    <t xml:space="preserve">   06.126. 0036. 2187</t>
  </si>
  <si>
    <t xml:space="preserve">   06.131. 0036. 2072</t>
  </si>
  <si>
    <t xml:space="preserve">   06.131. 0049. 2090</t>
  </si>
  <si>
    <t xml:space="preserve">   06.333. 0026. 4516</t>
  </si>
  <si>
    <t xml:space="preserve">   06.451. 0036. 2173</t>
  </si>
  <si>
    <t xml:space="preserve">   06.181. 0027. 2077</t>
  </si>
  <si>
    <t xml:space="preserve">   14.122. 0053. 1122</t>
  </si>
  <si>
    <t xml:space="preserve">   14.122. 0053. 2095</t>
  </si>
  <si>
    <t xml:space="preserve">   14.128. 0027. 2077</t>
  </si>
  <si>
    <t xml:space="preserve">   14.421. 0053. 1320</t>
  </si>
  <si>
    <t xml:space="preserve">   14.421. 0053. 2119</t>
  </si>
  <si>
    <t xml:space="preserve">   14.421. 0053. 2832</t>
  </si>
  <si>
    <t xml:space="preserve">   14.421. 0053. 3809</t>
  </si>
  <si>
    <t>POLÍCIA PENAL DO ESPÍRITO SANTO</t>
  </si>
  <si>
    <t xml:space="preserve">   06.122. 0053. 2095</t>
  </si>
  <si>
    <t xml:space="preserve">   06.181. 0053. 1780</t>
  </si>
  <si>
    <t xml:space="preserve">   06.181. 0053. 2367</t>
  </si>
  <si>
    <t>POLICIAMENTO DOS ESTABELECIMENTOS PENAIS E PRESERVAÇÃO DA ORDEM PÚBLICA</t>
  </si>
  <si>
    <t xml:space="preserve">   14.122. 0027. 1097</t>
  </si>
  <si>
    <t xml:space="preserve">   14.122. 0068. 2095</t>
  </si>
  <si>
    <t xml:space="preserve">   14.131. 0049. 2090</t>
  </si>
  <si>
    <t xml:space="preserve">   14.422. 0068. 4847</t>
  </si>
  <si>
    <t xml:space="preserve">   14.131. 0068. 2072</t>
  </si>
  <si>
    <t xml:space="preserve">   14.422. 0068. 1052</t>
  </si>
  <si>
    <t xml:space="preserve">   08.122. 0027. 6654</t>
  </si>
  <si>
    <t xml:space="preserve">   08.122. 0800. 2070</t>
  </si>
  <si>
    <t xml:space="preserve">   08.122. 0800. 2095</t>
  </si>
  <si>
    <t xml:space="preserve">   08.128. 0027. 2077</t>
  </si>
  <si>
    <t xml:space="preserve">   08.244. 0191. 2239</t>
  </si>
  <si>
    <t xml:space="preserve">   08.306. 0026. 6863</t>
  </si>
  <si>
    <t xml:space="preserve">   08.422. 0039. 2262</t>
  </si>
  <si>
    <t xml:space="preserve">   11.334. 0026. 2360</t>
  </si>
  <si>
    <t xml:space="preserve">   08.244. 0026. 2240</t>
  </si>
  <si>
    <t xml:space="preserve">   08.244. 0026. 2241</t>
  </si>
  <si>
    <t xml:space="preserve">   08.244. 0191. 1094</t>
  </si>
  <si>
    <t xml:space="preserve">   08.244. 0191. 2203</t>
  </si>
  <si>
    <t xml:space="preserve">   08.244. 0191. 2204</t>
  </si>
  <si>
    <t xml:space="preserve">   08.244. 0191. 4875</t>
  </si>
  <si>
    <t xml:space="preserve">   08.244. 0026. 2008</t>
  </si>
  <si>
    <t xml:space="preserve">   11.334. 0026. 1859</t>
  </si>
  <si>
    <t xml:space="preserve">   11.334. 0051. 4855</t>
  </si>
  <si>
    <t xml:space="preserve">   14.122. 0800. 2070</t>
  </si>
  <si>
    <t xml:space="preserve">   14.122. 0800. 2095</t>
  </si>
  <si>
    <t xml:space="preserve">   14.422. 0040. 2212</t>
  </si>
  <si>
    <t xml:space="preserve">   14.422. 0040. 2213</t>
  </si>
  <si>
    <t xml:space="preserve">   14.422. 0040. 2283</t>
  </si>
  <si>
    <t xml:space="preserve">   14.422. 0040. 2284</t>
  </si>
  <si>
    <t xml:space="preserve">   14.422. 0040. 2342</t>
  </si>
  <si>
    <t xml:space="preserve">   14.422. 0040. 2343</t>
  </si>
  <si>
    <t xml:space="preserve">   14.422. 0040. 2344</t>
  </si>
  <si>
    <t xml:space="preserve">   14.422. 0561. 1102</t>
  </si>
  <si>
    <t xml:space="preserve">   14.122. 0014. 2095</t>
  </si>
  <si>
    <t xml:space="preserve">   14.274. 0002. 0108</t>
  </si>
  <si>
    <t xml:space="preserve">   14.421. 0014. 1908</t>
  </si>
  <si>
    <t xml:space="preserve">   14.421. 0014. 2263</t>
  </si>
  <si>
    <t xml:space="preserve">   14.421. 0014. 2269</t>
  </si>
  <si>
    <t xml:space="preserve">   14.421. 0014. 2271</t>
  </si>
  <si>
    <t xml:space="preserve">   14.243. 0039. 1103</t>
  </si>
  <si>
    <t xml:space="preserve">   14.241. 0040. 2214</t>
  </si>
  <si>
    <t xml:space="preserve">   22.661. 0035. 1308</t>
  </si>
  <si>
    <t xml:space="preserve">   23.122. 0035. 2070</t>
  </si>
  <si>
    <t xml:space="preserve">   23.130. 0060. 2370</t>
  </si>
  <si>
    <t xml:space="preserve">COORDENAÇÃO DO PROGRAMA DE PARCERIAS DE INVESTIMENTOS </t>
  </si>
  <si>
    <t xml:space="preserve">   23.691. 0035. 8291</t>
  </si>
  <si>
    <t xml:space="preserve">   23.691. 0035. 8295</t>
  </si>
  <si>
    <t xml:space="preserve">   23.846. 0903. 0291</t>
  </si>
  <si>
    <t xml:space="preserve">   23.122. 0035. 1053</t>
  </si>
  <si>
    <t xml:space="preserve">   23.691. 0035. 2062</t>
  </si>
  <si>
    <t xml:space="preserve">   23.691. 0035. 2064</t>
  </si>
  <si>
    <t xml:space="preserve">   23.694. 0035. 2065</t>
  </si>
  <si>
    <t>AGÊNCIA DE DESENVOLVIMENTO DAS MICRO E PEQUENAS EMPRESAS E DO EMPREENDEDORISMO</t>
  </si>
  <si>
    <t xml:space="preserve">   22.122. 0027. 1097</t>
  </si>
  <si>
    <t xml:space="preserve">   22.122. 0068. 2095</t>
  </si>
  <si>
    <t xml:space="preserve">   22.128. 0027. 2077</t>
  </si>
  <si>
    <t xml:space="preserve">   22.131. 0049. 2090</t>
  </si>
  <si>
    <t xml:space="preserve">   22.665. 0068. 1316</t>
  </si>
  <si>
    <t xml:space="preserve">   22.665. 0068. 2315</t>
  </si>
  <si>
    <t xml:space="preserve">   04.122. 0060. 2095</t>
  </si>
  <si>
    <t xml:space="preserve">   04.130. 0060. 1145</t>
  </si>
  <si>
    <t xml:space="preserve">   04.130. 0060. 4158</t>
  </si>
  <si>
    <t xml:space="preserve">   04.751. 0035. 2787</t>
  </si>
  <si>
    <t xml:space="preserve">   04.122. 0903. 0077</t>
  </si>
  <si>
    <t>FUNDO DE APOIO A ESTRUTURAÇÃO DE PROJETOS DE PARCERIAS E DESESTATIZAÇÃO DO ESPÍRITO SANTO</t>
  </si>
  <si>
    <t xml:space="preserve">   23.130. 0060. 1153</t>
  </si>
  <si>
    <t xml:space="preserve">ESTRUTURAÇÃO DE PROJETOS DE PARCERIAS DE INVESTIMENTOS </t>
  </si>
  <si>
    <t xml:space="preserve">   14.122. 0069. 2070</t>
  </si>
  <si>
    <t xml:space="preserve">   14.122. 0069. 2095</t>
  </si>
  <si>
    <t xml:space="preserve">   09.122. 0002. 1133</t>
  </si>
  <si>
    <t xml:space="preserve">   09.122. 0002. 1887</t>
  </si>
  <si>
    <t xml:space="preserve">   09.122. 0002. 2070</t>
  </si>
  <si>
    <t xml:space="preserve">   09.122. 0002. 2095</t>
  </si>
  <si>
    <t xml:space="preserve">   09.122. 0027. 1097</t>
  </si>
  <si>
    <t xml:space="preserve">   09.128. 0027. 2077</t>
  </si>
  <si>
    <t xml:space="preserve">   09.131. 0049. 2090</t>
  </si>
  <si>
    <t xml:space="preserve">   28.843. 0904. 0117</t>
  </si>
  <si>
    <t xml:space="preserve">   09.272. 0002. 0009</t>
  </si>
  <si>
    <t xml:space="preserve">   09.272. 0002. 0019</t>
  </si>
  <si>
    <t xml:space="preserve">   09.272. 0002. 0059</t>
  </si>
  <si>
    <t xml:space="preserve">   09.272. 0002. 0119</t>
  </si>
  <si>
    <t xml:space="preserve">   09.272. 0002. 0126</t>
  </si>
  <si>
    <t xml:space="preserve">   09.272. 0002. 0127</t>
  </si>
  <si>
    <t xml:space="preserve">   09.272. 0002. 0131</t>
  </si>
  <si>
    <t xml:space="preserve">   09.272. 0002. 0885</t>
  </si>
  <si>
    <t xml:space="preserve">   09.272. 0901. 0116</t>
  </si>
  <si>
    <t xml:space="preserve">   99.997. 9999. 9996</t>
  </si>
  <si>
    <t xml:space="preserve">   09.274. 0002. 0028</t>
  </si>
  <si>
    <t xml:space="preserve">   09.274. 0002. 0885</t>
  </si>
  <si>
    <t xml:space="preserve">   09.274. 0901. 0116</t>
  </si>
  <si>
    <t xml:space="preserve">   04.122. 0027. 0114</t>
  </si>
  <si>
    <t xml:space="preserve">   04.274. 0907. 0961</t>
  </si>
  <si>
    <t xml:space="preserve">   04.130. 0060. 0120</t>
  </si>
  <si>
    <t xml:space="preserve">   28.841. 0904. 0965</t>
  </si>
  <si>
    <t xml:space="preserve">   28.843. 0904. 0966</t>
  </si>
  <si>
    <t xml:space="preserve">   28.844. 0905. 0967</t>
  </si>
  <si>
    <t xml:space="preserve">   28.845. 0903. 0039</t>
  </si>
  <si>
    <t xml:space="preserve">   28.846. 0903. 0974</t>
  </si>
  <si>
    <t xml:space="preserve">   28.846. 0907. 0975</t>
  </si>
  <si>
    <t xml:space="preserve">   99.999. 9999. 9999</t>
  </si>
  <si>
    <t>UO/UG/AÇÃO/NATUREZA</t>
  </si>
  <si>
    <t>ORÇADO</t>
  </si>
  <si>
    <t xml:space="preserve">   01101</t>
  </si>
  <si>
    <t xml:space="preserve">   02101</t>
  </si>
  <si>
    <t xml:space="preserve">   03101</t>
  </si>
  <si>
    <t xml:space="preserve">   03901</t>
  </si>
  <si>
    <t xml:space="preserve">   05101</t>
  </si>
  <si>
    <t xml:space="preserve">   05901</t>
  </si>
  <si>
    <t xml:space="preserve">   05902</t>
  </si>
  <si>
    <t xml:space="preserve">   06101</t>
  </si>
  <si>
    <t xml:space="preserve">   06901</t>
  </si>
  <si>
    <t xml:space="preserve">   10101</t>
  </si>
  <si>
    <t xml:space="preserve">   10102</t>
  </si>
  <si>
    <t xml:space="preserve">   10103</t>
  </si>
  <si>
    <t xml:space="preserve">   10104</t>
  </si>
  <si>
    <t xml:space="preserve">   10109</t>
  </si>
  <si>
    <t xml:space="preserve">   10201</t>
  </si>
  <si>
    <t xml:space="preserve">   10904</t>
  </si>
  <si>
    <t xml:space="preserve">   10905</t>
  </si>
  <si>
    <t xml:space="preserve">   10906</t>
  </si>
  <si>
    <t xml:space="preserve">   16101</t>
  </si>
  <si>
    <t xml:space="preserve">   16901</t>
  </si>
  <si>
    <t>19</t>
  </si>
  <si>
    <t xml:space="preserve">   19101</t>
  </si>
  <si>
    <t>22</t>
  </si>
  <si>
    <t xml:space="preserve">   22101</t>
  </si>
  <si>
    <t xml:space="preserve">   22202</t>
  </si>
  <si>
    <t xml:space="preserve">   22901</t>
  </si>
  <si>
    <t xml:space="preserve">   22902</t>
  </si>
  <si>
    <t xml:space="preserve">   22904</t>
  </si>
  <si>
    <t>27</t>
  </si>
  <si>
    <t xml:space="preserve">   27101</t>
  </si>
  <si>
    <t xml:space="preserve">   27201</t>
  </si>
  <si>
    <t xml:space="preserve">   27901</t>
  </si>
  <si>
    <t>28</t>
  </si>
  <si>
    <t xml:space="preserve">   28101</t>
  </si>
  <si>
    <t xml:space="preserve">   28201</t>
  </si>
  <si>
    <t xml:space="preserve">   28202</t>
  </si>
  <si>
    <t xml:space="preserve">   28203</t>
  </si>
  <si>
    <t xml:space="preserve">   28204</t>
  </si>
  <si>
    <t>31</t>
  </si>
  <si>
    <t xml:space="preserve">   31101</t>
  </si>
  <si>
    <t xml:space="preserve">   31201</t>
  </si>
  <si>
    <t xml:space="preserve">   31202</t>
  </si>
  <si>
    <t xml:space="preserve">   31203</t>
  </si>
  <si>
    <t xml:space="preserve">   31901</t>
  </si>
  <si>
    <t xml:space="preserve">   31902</t>
  </si>
  <si>
    <t xml:space="preserve">   31903</t>
  </si>
  <si>
    <t xml:space="preserve">   31904</t>
  </si>
  <si>
    <t>32</t>
  </si>
  <si>
    <t xml:space="preserve">   32101</t>
  </si>
  <si>
    <t xml:space="preserve">   32202</t>
  </si>
  <si>
    <t xml:space="preserve">   32901</t>
  </si>
  <si>
    <t>35</t>
  </si>
  <si>
    <t xml:space="preserve">   35101</t>
  </si>
  <si>
    <t xml:space="preserve">   35201</t>
  </si>
  <si>
    <t xml:space="preserve">   35903</t>
  </si>
  <si>
    <t>36</t>
  </si>
  <si>
    <t xml:space="preserve">   36101</t>
  </si>
  <si>
    <t xml:space="preserve">   36901</t>
  </si>
  <si>
    <t>37</t>
  </si>
  <si>
    <t xml:space="preserve">   37101</t>
  </si>
  <si>
    <t xml:space="preserve">   37901</t>
  </si>
  <si>
    <t>39</t>
  </si>
  <si>
    <t xml:space="preserve">   39101</t>
  </si>
  <si>
    <t xml:space="preserve">   39901</t>
  </si>
  <si>
    <t>40</t>
  </si>
  <si>
    <t xml:space="preserve">   40101</t>
  </si>
  <si>
    <t xml:space="preserve">   40901</t>
  </si>
  <si>
    <t>41</t>
  </si>
  <si>
    <t xml:space="preserve">   41101</t>
  </si>
  <si>
    <t xml:space="preserve">   41201</t>
  </si>
  <si>
    <t xml:space="preserve">   41202</t>
  </si>
  <si>
    <t xml:space="preserve">   41901</t>
  </si>
  <si>
    <t xml:space="preserve">   41902</t>
  </si>
  <si>
    <t>42</t>
  </si>
  <si>
    <t xml:space="preserve">   42101</t>
  </si>
  <si>
    <t xml:space="preserve">   42201</t>
  </si>
  <si>
    <t xml:space="preserve">   42901</t>
  </si>
  <si>
    <t>44</t>
  </si>
  <si>
    <t xml:space="preserve">   44901</t>
  </si>
  <si>
    <t>45</t>
  </si>
  <si>
    <t xml:space="preserve">   45101</t>
  </si>
  <si>
    <t xml:space="preserve">   45102</t>
  </si>
  <si>
    <t xml:space="preserve">   45103</t>
  </si>
  <si>
    <t xml:space="preserve">   45104</t>
  </si>
  <si>
    <t xml:space="preserve">   45105</t>
  </si>
  <si>
    <t xml:space="preserve">   45106</t>
  </si>
  <si>
    <t xml:space="preserve">   45107</t>
  </si>
  <si>
    <t xml:space="preserve">   45202</t>
  </si>
  <si>
    <t xml:space="preserve">   45901</t>
  </si>
  <si>
    <t xml:space="preserve">   45902</t>
  </si>
  <si>
    <t>FUNDO ESPECIAL DE REEQUIPAMENTO DA POLÍCIA MILITAR</t>
  </si>
  <si>
    <t xml:space="preserve">   45904</t>
  </si>
  <si>
    <t xml:space="preserve">   45905</t>
  </si>
  <si>
    <t xml:space="preserve">   45906</t>
  </si>
  <si>
    <t>46</t>
  </si>
  <si>
    <t xml:space="preserve">   46101</t>
  </si>
  <si>
    <t xml:space="preserve">   46113</t>
  </si>
  <si>
    <t xml:space="preserve">   46202</t>
  </si>
  <si>
    <t xml:space="preserve">   46901</t>
  </si>
  <si>
    <t xml:space="preserve">   46903</t>
  </si>
  <si>
    <t xml:space="preserve">   46904</t>
  </si>
  <si>
    <t>47</t>
  </si>
  <si>
    <t xml:space="preserve">   47101</t>
  </si>
  <si>
    <t xml:space="preserve">   47901</t>
  </si>
  <si>
    <t xml:space="preserve">   47904</t>
  </si>
  <si>
    <t xml:space="preserve">   47906</t>
  </si>
  <si>
    <t>48</t>
  </si>
  <si>
    <t xml:space="preserve">   48101</t>
  </si>
  <si>
    <t xml:space="preserve">   48201</t>
  </si>
  <si>
    <t xml:space="preserve">   48901</t>
  </si>
  <si>
    <t xml:space="preserve">   48902</t>
  </si>
  <si>
    <t xml:space="preserve">   48904</t>
  </si>
  <si>
    <t>49</t>
  </si>
  <si>
    <t xml:space="preserve">   49101</t>
  </si>
  <si>
    <t xml:space="preserve">   49203</t>
  </si>
  <si>
    <t xml:space="preserve">   49204</t>
  </si>
  <si>
    <t xml:space="preserve">   49205</t>
  </si>
  <si>
    <t xml:space="preserve">   49901</t>
  </si>
  <si>
    <t xml:space="preserve">   49902</t>
  </si>
  <si>
    <t>50</t>
  </si>
  <si>
    <t xml:space="preserve">   50101</t>
  </si>
  <si>
    <t>60</t>
  </si>
  <si>
    <t xml:space="preserve">   60201</t>
  </si>
  <si>
    <t xml:space="preserve">   60210</t>
  </si>
  <si>
    <t xml:space="preserve">   60211</t>
  </si>
  <si>
    <t xml:space="preserve">   60212</t>
  </si>
  <si>
    <t>80</t>
  </si>
  <si>
    <t xml:space="preserve">   80101</t>
  </si>
  <si>
    <t xml:space="preserve">   80102</t>
  </si>
  <si>
    <t xml:space="preserve">   80104</t>
  </si>
  <si>
    <t>Filtro</t>
  </si>
  <si>
    <t>Visibilidade</t>
  </si>
  <si>
    <t>0=0</t>
  </si>
  <si>
    <t>Colunas</t>
  </si>
  <si>
    <t/>
  </si>
  <si>
    <t xml:space="preserve">[Conta contábil].[Código] começa com '5221101' 
 </t>
  </si>
  <si>
    <t xml:space="preserve">   01.272. 0041. 0049</t>
  </si>
  <si>
    <t xml:space="preserve">   01.272. 0540. 0054</t>
  </si>
  <si>
    <t xml:space="preserve">   02.272. 0023. 0050</t>
  </si>
  <si>
    <t xml:space="preserve">   03.272. 0024. 0051</t>
  </si>
  <si>
    <t xml:space="preserve">   04.122. 0019. 2316</t>
  </si>
  <si>
    <t>ASSESSORAMENTO AOS MUNICÍPIOS</t>
  </si>
  <si>
    <t xml:space="preserve">   24.722. 0049. 1158</t>
  </si>
  <si>
    <t xml:space="preserve">   24.722. 0049. 2156</t>
  </si>
  <si>
    <t>RESTRUTURAÇÃO DA PROGRAMAÇÃO DA TVE E RÁDIO ESPÍRITO SANTO</t>
  </si>
  <si>
    <t xml:space="preserve">   03.122. 0740. 6654</t>
  </si>
  <si>
    <t xml:space="preserve">   04.121. 0050. 2377</t>
  </si>
  <si>
    <t>PARTICIPAÇÃO NO CONSÓRCIO DE INTEGRAÇÃO SUL E SUDESTE (COSUD)</t>
  </si>
  <si>
    <t xml:space="preserve">   04.122. 0027. 6654</t>
  </si>
  <si>
    <t xml:space="preserve">   17.512. 0054. 2378</t>
  </si>
  <si>
    <t>FORTALECIMENTO DA GESTÃO REGIONAL DO SANEAMENTO BÁSICO</t>
  </si>
  <si>
    <t xml:space="preserve">   13.122. 0043. 6654</t>
  </si>
  <si>
    <t xml:space="preserve">   23.122. 0035. 0055</t>
  </si>
  <si>
    <t>CONTRATUALIZAÇÃO DO SERVIÇO SOCIAL AUTÔNOMO - INVEST/ES</t>
  </si>
  <si>
    <t xml:space="preserve">   14.422. 0069. 2379</t>
  </si>
  <si>
    <t>PROMOÇÃO DA IGUALDADE DE GÊNERO, ENFRENTAMENTO À VIOLÊNCIA CONTRA MULHERES E MENINAS E MANUTENÇÃO DOS ÓRGÃOS DE CONTROLE E PARTICIPAÇÃO SOCIAL.</t>
  </si>
  <si>
    <t>51</t>
  </si>
  <si>
    <t>SECRETARIA DE ESTADO DE RECUPERAÇÃO DO RIO DOCE</t>
  </si>
  <si>
    <t xml:space="preserve">   51101</t>
  </si>
  <si>
    <t xml:space="preserve">SECRETARIA DE ESTADO DE RECUPERAÇÃO DO RIO DOCE </t>
  </si>
  <si>
    <t xml:space="preserve">   18.543. 0018. 1161</t>
  </si>
  <si>
    <t>APOIO E EXECUÇÃO DE PROJETOS E AÇÕES INTEGRADAS PARA CUMPRIMENTO DO ACORDO JUDICIAL PARA REPARAÇÃO INTEGRAL E DEFINITIVA RELATIVA AO ROMPIMENTO DA BARRAGEM DE FUNDÃO - MARIANA/MG</t>
  </si>
  <si>
    <t>Impresso por Franceline Ludtke Sales  em 06/01/2026 14:39</t>
  </si>
  <si>
    <t>([Mês].[Número] &lt;= 1 E [Esfera].[Código] &lt;&gt; 30 e [Exercício].[Ano] = 2026 e (não ([Ação].[Origem] termina com 'R' e (não [Ação].[Origem] começa com 'E')))) E ([Unidade Gestora].[Código] pertence (010101, 020101, 030101, 030901, 050101, 050901, 050902, 060101, 060901, 100101, 100102, 100103, 100104, 100105, 100109, 100201, 100204, 100205, 100901, 100904, 100905, 100906, 160101, 160901, 180101, 180901, 190101, 190901, 220100, 220101, 220202, 220204, 220901, 220902, 220903, 220904, 220905, 260102, 260202, 260206, 270101, 270201, 270901, 270902, 280101, 280201, 280202, 280203, 280204, 300101, 300201, 300202, 300203, 300204, 300205, 300206, 300207, 300208, 300902, 310101, 310201, 310202, 310203, 310901, 310902, 310903, 310904, 320101, 320201, 320202, 320203, 320204, 320205, 320206, 320207, 320901, 320902, 340202, 350101, 350201, 350203, 350205, 350207, 350208, 350901, 350902, 350903, 360101, 360201, 360202, 360203, 360204, 360901, 370101, 370901, 390101, 390901, 400101, 400102, 400901, 410101, 410201, 410202, 410901, 410902, 420101, 420120, 420201, 420901, 430101, 440101, 440201, 440202, 440901, 440910, 440911, 440912, 440913, 440914, 440915, 440916, 440917, 440918, 440919, 440920, 440921, 440922, 440923, 440924, 440926, 440927, 440928, 440929, 450101, 450102, 450103, 450104, 450105, 450106, 450107, 450201, 450202, 450901, 450902, 450903, 450904, 450905, 450906, 460101, 460113, 460201, 460202, 460901, 460903, 460904, 460905, 470101, 470901, 470903, 470904, 470905, 470906, 480101, 480201, 480901, 480902, 480903, 480904, 490101, 490201, 490202, 490203, 490204, 490205, 490901, 490902, 500101, 510101, 600201, 600210, 600211, 600212, 700101, 700102, 700103, 700104, 800101, 800102, 800103, 800104, 900001, 900002, 900003, 990101) OU [Unidade Orçamentária].[Código] pertence (02101, 39901, 10205, 16901, 44202, 49902, 49901, 42901, 46201, 49202, 46202, 10201, 49201, 49203, 22905, 32901, 49204, 49205, 22903, 70101, 22904, 47901, 22901, 22902, 42201, 32902, 47905, 47904, 47903, 37101, 47906, 47101, 30101, 10906, 39101, 36101, 50101, 01101, 48902, 48901, 27902, 27901, 51101, 22202, 22204, 48904, 48903, 30201, 31101, 18101, 30207, 30208, 30205, 31202, 30206, 31203, 30203, 30204, 31201, 80103, 46901, 80104, 46903, 46904, 27201, 80101, 35208, 80102, 35207, 35203, 35201, 06101, 44901, 27101, 48201, 19901, 22101, 05101, 48101, 45105, 45104, 45107, 45106, 19101, 45101, 60201, 45103, 45102, 06901, 45202, 99101, 46113, 40901, 37901, 18901, 16101, 36204, 36203, 36202, 49101, 10104, 10103, 10102, 10101, 41902, 40102, 41901, 40101, 31901, 31902, 31903, 31904, 10109, 30902, 03901, 05901, 05902, 35901, 35902, 35903, 41202, 41201, 41101, 10901, 10905, 10904, 60212, 60211, 28101, 42101, 45903, 45902, 36901, 45901, 28203, 45906, 28202, 60210, 45905, 28201, 45904, 28204, 03101, 35101, 32207, 32205, 46101, 32206, 32203, 32204, 32101, 32202))</t>
  </si>
  <si>
    <t xml:space="preserve">CONSTRUÇÃO, REESTRUTURAÇÃO E ADEQUAÇÃO FÍSICA DO SISTEMA PRISIONAL </t>
  </si>
  <si>
    <t>PROMOÇÃO DA IGUALDADE DE GÊNERO, ENFRENTAMENTO À VIOLÊNCIA CONTRA MULHERES E MENINAS E MANUTENÇÃO DOS ÓRGÃOS DE CONTROLE E PARTICIPAÇÃO SOCIAL</t>
  </si>
  <si>
    <t>SOLICITAÇÃO DE DESCONTINGENCIAMENTO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</si>
</sst>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3" formatCode="_-* #,##0.00_-;\-* #,##0.00_-;_-* &quot;-&quot;??_-;_-@_-"/>
    <numFmt numFmtId="164" formatCode="&quot;R$&quot;#,##0.00_);[Red]\(&quot;R$&quot;#,##0.00\)"/>
    <numFmt numFmtId="165" formatCode="_(* #,##0.00_);_(* \(#,##0.00\);_(* &quot;-&quot;??_);_(@_)"/>
    <numFmt numFmtId="166" formatCode="_(* #,##0_);_(* \(#,##0\);_(* &quot;-&quot;??_);_(@_)"/>
    <numFmt numFmtId="167" formatCode="m/d/yyyy"/>
  </numFmts>
  <fonts count="34">
    <font>
      <sz val="10"/>
      <color rgb="FF000000"/>
      <name val="Arial"/>
      <family val="2"/>
    </font>
    <font>
      <sz val="11"/>
      <color rgb="FF000000"/>
      <name val="Calibri"/>
      <family val="2"/>
    </font>
    <font>
      <b/>
      <sz val="9"/>
      <color rgb="FF000000"/>
      <name val="Verdana"/>
      <family val="2"/>
    </font>
    <font>
      <sz val="9"/>
      <color rgb="FF000000"/>
      <name val="Verdana"/>
      <family val="2"/>
    </font>
    <font>
      <sz val="10"/>
      <color rgb="FF000000"/>
      <name val="Times New Roman"/>
      <family val="1"/>
    </font>
    <font>
      <sz val="8"/>
      <color rgb="FF000000"/>
      <name val="Arial"/>
      <family val="2"/>
    </font>
    <font>
      <b/>
      <i/>
      <sz val="9"/>
      <color rgb="FF000000"/>
      <name val="Verdana"/>
      <family val="2"/>
    </font>
    <font>
      <b/>
      <i/>
      <sz val="9"/>
      <color rgb="FFFF0000"/>
      <name val="Verdana"/>
      <family val="2"/>
    </font>
    <font>
      <b/>
      <sz val="8"/>
      <color rgb="FF000000"/>
      <name val="Verdana"/>
      <family val="2"/>
    </font>
    <font>
      <sz val="9"/>
      <color rgb="FF000000"/>
      <name val="Arial"/>
      <family val="2"/>
    </font>
    <font>
      <b/>
      <sz val="8"/>
      <color rgb="FF000000"/>
      <name val="Arial"/>
      <family val="2"/>
    </font>
    <font>
      <sz val="8"/>
      <color rgb="FF000000"/>
      <name val="Verdana"/>
      <family val="2"/>
    </font>
    <font>
      <b/>
      <sz val="10"/>
      <color rgb="FF000000"/>
      <name val="Verdana"/>
      <family val="2"/>
    </font>
    <font>
      <b/>
      <sz val="12"/>
      <color rgb="FF000000"/>
      <name val="Verdana"/>
      <family val="2"/>
    </font>
    <font>
      <b/>
      <i/>
      <sz val="8"/>
      <color rgb="FF000000"/>
      <name val="Verdana"/>
      <family val="2"/>
    </font>
    <font>
      <b/>
      <sz val="8"/>
      <color rgb="FFFF0000"/>
      <name val="Verdana"/>
      <family val="2"/>
    </font>
    <font>
      <sz val="8"/>
      <color rgb="FFFF0000"/>
      <name val="Verdana"/>
      <family val="2"/>
    </font>
    <font>
      <sz val="10"/>
      <color rgb="FF000000"/>
      <name val="Arial"/>
      <family val="2"/>
    </font>
    <font>
      <sz val="8"/>
      <color indexed="72"/>
      <name val="Verdana"/>
      <family val="2"/>
    </font>
    <font>
      <b/>
      <sz val="8"/>
      <color indexed="72"/>
      <name val="Verdana"/>
      <family val="2"/>
    </font>
    <font>
      <b/>
      <sz val="8"/>
      <color indexed="72"/>
      <name val="Tahoma"/>
      <family val="2"/>
    </font>
    <font>
      <sz val="8"/>
      <color indexed="72"/>
      <name val="Tahoma"/>
      <family val="2"/>
    </font>
    <font>
      <sz val="8"/>
      <name val="Verdana"/>
      <family val="2"/>
    </font>
    <font>
      <b/>
      <sz val="8"/>
      <name val="Verdana"/>
      <family val="2"/>
    </font>
    <font>
      <sz val="10"/>
      <name val="Arial"/>
      <family val="2"/>
    </font>
    <font>
      <sz val="6"/>
      <name val="Tahoma"/>
      <family val="2"/>
    </font>
    <font>
      <b/>
      <sz val="6"/>
      <name val="Tahoma"/>
      <family val="2"/>
    </font>
    <font>
      <sz val="7"/>
      <name val="Tahoma"/>
      <family val="2"/>
    </font>
    <font>
      <sz val="2"/>
      <name val="Dialog.plain"/>
    </font>
    <font>
      <sz val="7"/>
      <name val="Dialog.plain"/>
    </font>
    <font>
      <b/>
      <sz val="8"/>
      <name val="Tahoma"/>
      <family val="2"/>
    </font>
    <font>
      <sz val="8"/>
      <name val="Tahoma"/>
      <family val="2"/>
    </font>
    <font>
      <sz val="8"/>
      <color indexed="9"/>
      <name val="Dialog.plain"/>
    </font>
    <font>
      <sz val="8"/>
      <color indexed="72"/>
      <name val="Dialog.plain"/>
    </font>
  </fonts>
  <fills count="21">
    <fill>
      <patternFill patternType="none"/>
    </fill>
    <fill>
      <patternFill patternType="gray125"/>
    </fill>
    <fill>
      <patternFill patternType="solid">
        <fgColor rgb="FFFFFFCC"/>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none"/>
    </fill>
    <fill>
      <patternFill patternType="solid">
        <fgColor indexed="9"/>
        <bgColor indexed="64"/>
      </patternFill>
    </fill>
  </fills>
  <borders count="47">
    <border>
      <left/>
      <right/>
      <top/>
      <bottom/>
      <diagonal/>
    </border>
    <border>
      <left style="thin">
        <color rgb="FFB2B2B2"/>
      </left>
      <right style="thin">
        <color rgb="FFB2B2B2"/>
      </right>
      <top style="thin">
        <color rgb="FFB2B2B2"/>
      </top>
      <bottom style="thin">
        <color rgb="FFB2B2B2"/>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style="thin">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top style="medium">
        <color rgb="FF000000"/>
      </top>
      <bottom/>
      <diagonal/>
    </border>
    <border>
      <left/>
      <right/>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0">
    <xf numFmtId="0" fontId="0" fillId="0" borderId="0" applyNumberFormat="0" applyFont="0" applyFill="0" applyBorder="0" applyAlignment="0" applyProtection="0"/>
    <xf numFmtId="0" fontId="4" fillId="0" borderId="0"/>
    <xf numFmtId="165" fontId="4" fillId="0" borderId="0" applyFont="0" applyFill="0" applyBorder="0" applyAlignment="0" applyProtection="0"/>
    <xf numFmtId="0" fontId="4" fillId="0" borderId="0"/>
    <xf numFmtId="0" fontId="1" fillId="0" borderId="0"/>
    <xf numFmtId="0" fontId="1" fillId="0" borderId="0"/>
    <xf numFmtId="0" fontId="4" fillId="0" borderId="0"/>
    <xf numFmtId="0" fontId="1" fillId="0" borderId="0"/>
    <xf numFmtId="0" fontId="1" fillId="0" borderId="0"/>
    <xf numFmtId="0" fontId="1" fillId="2" borderId="1" applyNumberFormat="0" applyFont="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1" fillId="0" borderId="0" applyFont="0" applyFill="0" applyBorder="0" applyAlignment="0" applyProtection="0"/>
    <xf numFmtId="0" fontId="17" fillId="0" borderId="0" applyNumberFormat="0" applyFont="0" applyFill="0" applyBorder="0" applyAlignment="0" applyProtection="0"/>
    <xf numFmtId="0" fontId="1" fillId="0" borderId="0"/>
    <xf numFmtId="0" fontId="4" fillId="0" borderId="0"/>
    <xf numFmtId="0" fontId="17" fillId="0" borderId="0" applyNumberFormat="0" applyFont="0" applyFill="0" applyBorder="0" applyAlignment="0" applyProtection="0"/>
    <xf numFmtId="0" fontId="4" fillId="0" borderId="0"/>
    <xf numFmtId="43" fontId="4" fillId="0" borderId="0" applyFont="0" applyFill="0" applyBorder="0" applyAlignment="0" applyProtection="0"/>
    <xf numFmtId="0" fontId="1" fillId="0" borderId="0"/>
    <xf numFmtId="0" fontId="1" fillId="0" borderId="0"/>
    <xf numFmtId="0" fontId="4" fillId="0" borderId="0"/>
    <xf numFmtId="0" fontId="1" fillId="0" borderId="0"/>
    <xf numFmtId="0" fontId="1" fillId="0" borderId="0"/>
    <xf numFmtId="0" fontId="1" fillId="2" borderId="1"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43" fontId="1" fillId="0" borderId="0" applyFont="0" applyFill="0" applyBorder="0" applyAlignment="0" applyProtection="0"/>
    <xf numFmtId="0" fontId="1" fillId="0" borderId="0"/>
    <xf numFmtId="0" fontId="4"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1" fillId="2" borderId="1"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1" fillId="0" borderId="0"/>
  </cellStyleXfs>
  <cellXfs count="349">
    <xf numFmtId="0" fontId="0" fillId="0" borderId="0" xfId="0"/>
    <xf numFmtId="0" fontId="5" fillId="3" borderId="2" xfId="1" applyFont="1" applyFill="1" applyBorder="1"/>
    <xf numFmtId="0" fontId="5" fillId="4" borderId="3" xfId="1" applyFont="1" applyFill="1" applyBorder="1"/>
    <xf numFmtId="0" fontId="5" fillId="5" borderId="4" xfId="1" applyFont="1" applyFill="1" applyBorder="1"/>
    <xf numFmtId="0" fontId="5" fillId="0" borderId="0" xfId="1" applyFont="1"/>
    <xf numFmtId="49" fontId="5" fillId="0" borderId="0" xfId="1" applyNumberFormat="1" applyFont="1"/>
    <xf numFmtId="0" fontId="0" fillId="0" borderId="0" xfId="1" applyFont="1"/>
    <xf numFmtId="3" fontId="5" fillId="0" borderId="0" xfId="1" applyNumberFormat="1" applyFont="1"/>
    <xf numFmtId="4" fontId="5" fillId="0" borderId="0" xfId="1" applyNumberFormat="1" applyFont="1"/>
    <xf numFmtId="0" fontId="3" fillId="3" borderId="2" xfId="1" applyFont="1" applyFill="1" applyBorder="1"/>
    <xf numFmtId="0" fontId="3" fillId="4" borderId="3" xfId="1" applyFont="1" applyFill="1" applyBorder="1"/>
    <xf numFmtId="0" fontId="3" fillId="5" borderId="4" xfId="1" applyFont="1" applyFill="1" applyBorder="1"/>
    <xf numFmtId="0" fontId="3" fillId="0" borderId="0" xfId="1" applyFont="1"/>
    <xf numFmtId="0" fontId="3" fillId="6" borderId="5" xfId="1" applyFont="1" applyFill="1" applyBorder="1"/>
    <xf numFmtId="0" fontId="3" fillId="7" borderId="6" xfId="1" applyFont="1" applyFill="1" applyBorder="1"/>
    <xf numFmtId="0" fontId="3" fillId="8" borderId="7" xfId="1" applyFont="1" applyFill="1" applyBorder="1"/>
    <xf numFmtId="0" fontId="3" fillId="9" borderId="8" xfId="1" applyFont="1" applyFill="1" applyBorder="1"/>
    <xf numFmtId="0" fontId="6" fillId="10" borderId="9" xfId="1" applyFont="1" applyFill="1" applyBorder="1" applyAlignment="1">
      <alignment horizontal="center"/>
    </xf>
    <xf numFmtId="0" fontId="6" fillId="5" borderId="4" xfId="1" applyFont="1" applyFill="1" applyBorder="1" applyAlignment="1">
      <alignment horizontal="center"/>
    </xf>
    <xf numFmtId="0" fontId="6" fillId="11" borderId="10" xfId="1" applyFont="1" applyFill="1" applyBorder="1" applyAlignment="1">
      <alignment horizontal="center"/>
    </xf>
    <xf numFmtId="0" fontId="6" fillId="12" borderId="11" xfId="1" applyFont="1" applyFill="1" applyBorder="1" applyAlignment="1">
      <alignment horizontal="center"/>
    </xf>
    <xf numFmtId="0" fontId="6" fillId="8" borderId="7" xfId="1" applyFont="1" applyFill="1" applyBorder="1" applyAlignment="1">
      <alignment horizontal="center"/>
    </xf>
    <xf numFmtId="49" fontId="3" fillId="10" borderId="9" xfId="1" applyNumberFormat="1" applyFont="1" applyFill="1" applyBorder="1" applyAlignment="1">
      <alignment horizontal="center"/>
    </xf>
    <xf numFmtId="166" fontId="3" fillId="10" borderId="9" xfId="2" applyNumberFormat="1" applyFont="1" applyFill="1" applyBorder="1" applyAlignment="1">
      <alignment horizontal="center"/>
    </xf>
    <xf numFmtId="49" fontId="3" fillId="11" borderId="10" xfId="1" applyNumberFormat="1" applyFont="1" applyFill="1" applyBorder="1" applyAlignment="1">
      <alignment horizontal="center"/>
    </xf>
    <xf numFmtId="49" fontId="2" fillId="11" borderId="10" xfId="1" applyNumberFormat="1" applyFont="1" applyFill="1" applyBorder="1" applyAlignment="1">
      <alignment horizontal="left" vertical="top" wrapText="1"/>
    </xf>
    <xf numFmtId="49" fontId="3" fillId="12" borderId="11" xfId="1" applyNumberFormat="1" applyFont="1" applyFill="1" applyBorder="1" applyAlignment="1">
      <alignment vertical="top"/>
    </xf>
    <xf numFmtId="49" fontId="3" fillId="12" borderId="11" xfId="1" applyNumberFormat="1" applyFont="1" applyFill="1" applyBorder="1" applyAlignment="1">
      <alignment horizontal="left" vertical="top" wrapText="1" indent="3"/>
    </xf>
    <xf numFmtId="49" fontId="3" fillId="12" borderId="11" xfId="1" applyNumberFormat="1" applyFont="1" applyFill="1" applyBorder="1" applyAlignment="1">
      <alignment horizontal="center"/>
    </xf>
    <xf numFmtId="49" fontId="3" fillId="9" borderId="8" xfId="1" applyNumberFormat="1" applyFont="1" applyFill="1" applyBorder="1" applyAlignment="1">
      <alignment vertical="top"/>
    </xf>
    <xf numFmtId="49" fontId="3" fillId="9" borderId="8" xfId="1" applyNumberFormat="1" applyFont="1" applyFill="1" applyBorder="1" applyAlignment="1">
      <alignment horizontal="left" vertical="top" wrapText="1" indent="3"/>
    </xf>
    <xf numFmtId="0" fontId="3" fillId="9" borderId="8" xfId="1" applyFont="1" applyFill="1" applyBorder="1" applyAlignment="1">
      <alignment horizontal="center"/>
    </xf>
    <xf numFmtId="49" fontId="3" fillId="0" borderId="0" xfId="1" applyNumberFormat="1" applyFont="1"/>
    <xf numFmtId="0" fontId="6" fillId="9" borderId="8" xfId="1" applyFont="1" applyFill="1" applyBorder="1" applyAlignment="1">
      <alignment horizontal="center"/>
    </xf>
    <xf numFmtId="0" fontId="6" fillId="13" borderId="12" xfId="1" applyFont="1" applyFill="1" applyBorder="1" applyAlignment="1">
      <alignment horizontal="center"/>
    </xf>
    <xf numFmtId="49" fontId="3" fillId="13" borderId="12" xfId="1" applyNumberFormat="1" applyFont="1" applyFill="1" applyBorder="1" applyAlignment="1">
      <alignment horizontal="left" vertical="top" wrapText="1" indent="2"/>
    </xf>
    <xf numFmtId="49" fontId="2" fillId="13" borderId="12" xfId="1" applyNumberFormat="1" applyFont="1" applyFill="1" applyBorder="1" applyAlignment="1">
      <alignment vertical="top" wrapText="1"/>
    </xf>
    <xf numFmtId="0" fontId="2" fillId="0" borderId="13" xfId="1" applyFont="1" applyBorder="1" applyAlignment="1">
      <alignment vertical="top" wrapText="1"/>
    </xf>
    <xf numFmtId="0" fontId="2" fillId="0" borderId="14" xfId="1" applyFont="1" applyBorder="1" applyAlignment="1">
      <alignment vertical="top" wrapText="1"/>
    </xf>
    <xf numFmtId="0" fontId="2" fillId="0" borderId="0" xfId="1" applyFont="1" applyAlignment="1">
      <alignment horizontal="left"/>
    </xf>
    <xf numFmtId="0" fontId="3" fillId="0" borderId="15" xfId="1" applyFont="1" applyBorder="1"/>
    <xf numFmtId="3" fontId="3" fillId="0" borderId="16" xfId="1" applyNumberFormat="1" applyFont="1" applyBorder="1" applyAlignment="1">
      <alignment horizontal="center"/>
    </xf>
    <xf numFmtId="3" fontId="2" fillId="0" borderId="16" xfId="1" applyNumberFormat="1" applyFont="1" applyBorder="1" applyAlignment="1">
      <alignment horizontal="center"/>
    </xf>
    <xf numFmtId="0" fontId="3" fillId="0" borderId="17" xfId="1" applyFont="1" applyBorder="1"/>
    <xf numFmtId="0" fontId="3" fillId="0" borderId="18" xfId="1" applyFont="1" applyBorder="1"/>
    <xf numFmtId="0" fontId="2" fillId="0" borderId="0" xfId="1" applyFont="1" applyAlignment="1">
      <alignment horizontal="center"/>
    </xf>
    <xf numFmtId="3" fontId="2" fillId="0" borderId="0" xfId="1" applyNumberFormat="1" applyFont="1" applyAlignment="1">
      <alignment horizontal="center"/>
    </xf>
    <xf numFmtId="3" fontId="2" fillId="0" borderId="0" xfId="1" applyNumberFormat="1" applyFont="1"/>
    <xf numFmtId="3" fontId="3" fillId="0" borderId="19" xfId="1" applyNumberFormat="1" applyFont="1" applyBorder="1" applyAlignment="1">
      <alignment horizontal="center"/>
    </xf>
    <xf numFmtId="3" fontId="2" fillId="0" borderId="19" xfId="1" applyNumberFormat="1" applyFont="1" applyBorder="1" applyAlignment="1">
      <alignment horizontal="center"/>
    </xf>
    <xf numFmtId="49" fontId="2" fillId="11" borderId="10" xfId="1" applyNumberFormat="1" applyFont="1" applyFill="1" applyBorder="1" applyAlignment="1">
      <alignment vertical="top"/>
    </xf>
    <xf numFmtId="49" fontId="2" fillId="11" borderId="10" xfId="1" applyNumberFormat="1" applyFont="1" applyFill="1" applyBorder="1" applyAlignment="1">
      <alignment horizontal="left" vertical="top" wrapText="1" indent="1"/>
    </xf>
    <xf numFmtId="49" fontId="3" fillId="11" borderId="10" xfId="1" applyNumberFormat="1" applyFont="1" applyFill="1" applyBorder="1" applyAlignment="1">
      <alignment vertical="top" wrapText="1"/>
    </xf>
    <xf numFmtId="49" fontId="3" fillId="11" borderId="10" xfId="1" applyNumberFormat="1" applyFont="1" applyFill="1" applyBorder="1" applyAlignment="1">
      <alignment vertical="top"/>
    </xf>
    <xf numFmtId="49" fontId="3" fillId="11" borderId="10" xfId="1" applyNumberFormat="1" applyFont="1" applyFill="1" applyBorder="1" applyAlignment="1">
      <alignment horizontal="left" vertical="top" wrapText="1" indent="3"/>
    </xf>
    <xf numFmtId="0" fontId="5" fillId="0" borderId="0" xfId="18" applyFont="1"/>
    <xf numFmtId="49" fontId="5" fillId="0" borderId="0" xfId="18" applyNumberFormat="1" applyFont="1"/>
    <xf numFmtId="0" fontId="5" fillId="9" borderId="8" xfId="18" applyFont="1" applyFill="1" applyBorder="1"/>
    <xf numFmtId="0" fontId="9" fillId="0" borderId="0" xfId="18" applyFont="1"/>
    <xf numFmtId="49" fontId="5" fillId="9" borderId="8" xfId="18" applyNumberFormat="1" applyFont="1" applyFill="1" applyBorder="1"/>
    <xf numFmtId="165" fontId="0" fillId="9" borderId="8" xfId="12" applyFont="1" applyFill="1" applyBorder="1" applyAlignment="1">
      <alignment horizontal="left" vertical="center"/>
    </xf>
    <xf numFmtId="167" fontId="0" fillId="9" borderId="8" xfId="12" applyNumberFormat="1" applyFont="1" applyFill="1" applyBorder="1" applyAlignment="1">
      <alignment horizontal="left" vertical="center"/>
    </xf>
    <xf numFmtId="165" fontId="0" fillId="0" borderId="0" xfId="12" applyFont="1" applyAlignment="1">
      <alignment horizontal="left" vertical="center"/>
    </xf>
    <xf numFmtId="167" fontId="0" fillId="0" borderId="0" xfId="12" applyNumberFormat="1" applyFont="1" applyAlignment="1">
      <alignment horizontal="left" vertical="center"/>
    </xf>
    <xf numFmtId="0" fontId="11" fillId="0" borderId="0" xfId="18" applyFont="1"/>
    <xf numFmtId="49" fontId="11" fillId="0" borderId="0" xfId="18" applyNumberFormat="1" applyFont="1"/>
    <xf numFmtId="0" fontId="11" fillId="9" borderId="8" xfId="18" applyFont="1" applyFill="1" applyBorder="1"/>
    <xf numFmtId="49" fontId="3" fillId="0" borderId="20" xfId="18" applyNumberFormat="1" applyFont="1" applyBorder="1" applyAlignment="1">
      <alignment horizontal="center" vertical="center"/>
    </xf>
    <xf numFmtId="49" fontId="3" fillId="0" borderId="21" xfId="18" applyNumberFormat="1" applyFont="1" applyBorder="1" applyAlignment="1">
      <alignment horizontal="center" vertical="center" wrapText="1"/>
    </xf>
    <xf numFmtId="4" fontId="3" fillId="0" borderId="21" xfId="12" applyNumberFormat="1" applyFont="1" applyBorder="1" applyAlignment="1">
      <alignment horizontal="left" vertical="center" wrapText="1"/>
    </xf>
    <xf numFmtId="165" fontId="2" fillId="0" borderId="21" xfId="12" applyFont="1" applyBorder="1" applyAlignment="1">
      <alignment horizontal="right" vertical="center" wrapText="1"/>
    </xf>
    <xf numFmtId="49" fontId="3" fillId="0" borderId="20" xfId="18" applyNumberFormat="1" applyFont="1" applyBorder="1" applyAlignment="1">
      <alignment horizontal="center" vertical="center" wrapText="1"/>
    </xf>
    <xf numFmtId="49" fontId="3" fillId="0" borderId="22" xfId="18" applyNumberFormat="1" applyFont="1" applyBorder="1" applyAlignment="1">
      <alignment horizontal="center" vertical="center"/>
    </xf>
    <xf numFmtId="49" fontId="3" fillId="0" borderId="22" xfId="18" applyNumberFormat="1" applyFont="1" applyBorder="1" applyAlignment="1">
      <alignment horizontal="center" vertical="center" wrapText="1"/>
    </xf>
    <xf numFmtId="165" fontId="8" fillId="0" borderId="23" xfId="12" applyFont="1" applyBorder="1" applyAlignment="1">
      <alignment vertical="center"/>
    </xf>
    <xf numFmtId="0" fontId="8" fillId="14" borderId="24" xfId="18" applyFont="1" applyFill="1" applyBorder="1" applyAlignment="1">
      <alignment horizontal="center" vertical="center"/>
    </xf>
    <xf numFmtId="164" fontId="8" fillId="9" borderId="8" xfId="18" applyNumberFormat="1" applyFont="1" applyFill="1" applyBorder="1" applyAlignment="1">
      <alignment horizontal="right"/>
    </xf>
    <xf numFmtId="0" fontId="2" fillId="0" borderId="14" xfId="18" applyFont="1" applyBorder="1" applyAlignment="1">
      <alignment horizontal="center"/>
    </xf>
    <xf numFmtId="0" fontId="11" fillId="9" borderId="8" xfId="1" applyFont="1" applyFill="1" applyBorder="1"/>
    <xf numFmtId="49" fontId="11" fillId="11" borderId="10" xfId="1" applyNumberFormat="1" applyFont="1" applyFill="1" applyBorder="1" applyAlignment="1">
      <alignment horizontal="center"/>
    </xf>
    <xf numFmtId="49" fontId="11" fillId="9" borderId="8" xfId="1" applyNumberFormat="1" applyFont="1" applyFill="1" applyBorder="1"/>
    <xf numFmtId="3" fontId="8" fillId="10" borderId="9" xfId="28" applyNumberFormat="1" applyFont="1" applyFill="1" applyBorder="1" applyAlignment="1">
      <alignment horizontal="right" vertical="center"/>
    </xf>
    <xf numFmtId="3" fontId="11" fillId="0" borderId="22" xfId="29" applyNumberFormat="1" applyFont="1" applyBorder="1" applyAlignment="1">
      <alignment horizontal="right" vertical="center"/>
    </xf>
    <xf numFmtId="43" fontId="8" fillId="0" borderId="0" xfId="1" applyNumberFormat="1" applyFont="1" applyAlignment="1">
      <alignment horizontal="center"/>
    </xf>
    <xf numFmtId="0" fontId="5" fillId="0" borderId="0" xfId="0" applyFont="1"/>
    <xf numFmtId="49" fontId="8" fillId="11" borderId="10" xfId="1" applyNumberFormat="1" applyFont="1" applyFill="1" applyBorder="1" applyAlignment="1">
      <alignment horizontal="center"/>
    </xf>
    <xf numFmtId="8" fontId="14" fillId="9" borderId="8" xfId="1" applyNumberFormat="1" applyFont="1" applyFill="1" applyBorder="1" applyAlignment="1">
      <alignment horizontal="right"/>
    </xf>
    <xf numFmtId="0" fontId="14" fillId="14" borderId="24" xfId="1" applyFont="1" applyFill="1" applyBorder="1" applyAlignment="1">
      <alignment horizontal="center"/>
    </xf>
    <xf numFmtId="0" fontId="11" fillId="8" borderId="7" xfId="14" applyFont="1" applyFill="1" applyBorder="1" applyAlignment="1">
      <alignment horizontal="center"/>
    </xf>
    <xf numFmtId="49" fontId="8" fillId="5" borderId="4" xfId="1" applyNumberFormat="1" applyFont="1" applyFill="1" applyBorder="1" applyAlignment="1">
      <alignment horizontal="center"/>
    </xf>
    <xf numFmtId="0" fontId="8" fillId="14" borderId="24" xfId="1" applyFont="1" applyFill="1" applyBorder="1" applyAlignment="1">
      <alignment horizontal="center" vertical="center"/>
    </xf>
    <xf numFmtId="0" fontId="11" fillId="3" borderId="2" xfId="1" applyFont="1" applyFill="1" applyBorder="1"/>
    <xf numFmtId="0" fontId="11" fillId="4" borderId="3" xfId="1" applyFont="1" applyFill="1" applyBorder="1"/>
    <xf numFmtId="0" fontId="11" fillId="5" borderId="4" xfId="1" applyFont="1" applyFill="1" applyBorder="1"/>
    <xf numFmtId="0" fontId="11" fillId="6" borderId="5" xfId="1" applyFont="1" applyFill="1" applyBorder="1"/>
    <xf numFmtId="0" fontId="11" fillId="7" borderId="6" xfId="1" applyFont="1" applyFill="1" applyBorder="1"/>
    <xf numFmtId="0" fontId="11" fillId="8" borderId="7" xfId="1" applyFont="1" applyFill="1" applyBorder="1"/>
    <xf numFmtId="0" fontId="8" fillId="14" borderId="24" xfId="14" applyFont="1" applyFill="1" applyBorder="1" applyAlignment="1">
      <alignment horizontal="center" vertical="center" wrapText="1"/>
    </xf>
    <xf numFmtId="166" fontId="8" fillId="11" borderId="10" xfId="12" applyNumberFormat="1" applyFont="1" applyFill="1" applyBorder="1" applyAlignment="1">
      <alignment horizontal="left" vertical="center"/>
    </xf>
    <xf numFmtId="166" fontId="11" fillId="11" borderId="10" xfId="12" applyNumberFormat="1" applyFont="1" applyFill="1" applyBorder="1" applyAlignment="1">
      <alignment horizontal="left" vertical="center"/>
    </xf>
    <xf numFmtId="166" fontId="11" fillId="12" borderId="11" xfId="12" applyNumberFormat="1" applyFont="1" applyFill="1" applyBorder="1" applyAlignment="1">
      <alignment horizontal="left" vertical="center"/>
    </xf>
    <xf numFmtId="166" fontId="11" fillId="9" borderId="8" xfId="12" applyNumberFormat="1" applyFont="1" applyFill="1" applyBorder="1" applyAlignment="1">
      <alignment horizontal="left"/>
    </xf>
    <xf numFmtId="166" fontId="8" fillId="11" borderId="10" xfId="12" applyNumberFormat="1" applyFont="1" applyFill="1" applyBorder="1" applyAlignment="1">
      <alignment horizontal="center" vertical="center"/>
    </xf>
    <xf numFmtId="4" fontId="11" fillId="11" borderId="10" xfId="28" applyNumberFormat="1" applyFont="1" applyFill="1" applyBorder="1" applyAlignment="1">
      <alignment horizontal="center" vertical="center"/>
    </xf>
    <xf numFmtId="4" fontId="8" fillId="14" borderId="24" xfId="28" applyNumberFormat="1" applyFont="1" applyFill="1" applyBorder="1" applyAlignment="1">
      <alignment horizontal="center" vertical="center"/>
    </xf>
    <xf numFmtId="4" fontId="8" fillId="11" borderId="10" xfId="28" applyNumberFormat="1" applyFont="1" applyFill="1" applyBorder="1" applyAlignment="1">
      <alignment horizontal="center" vertical="center"/>
    </xf>
    <xf numFmtId="0" fontId="16" fillId="13" borderId="12" xfId="1" applyFont="1" applyFill="1" applyBorder="1" applyAlignment="1">
      <alignment horizontal="center" vertical="center"/>
    </xf>
    <xf numFmtId="0" fontId="16" fillId="0" borderId="21" xfId="1" applyFont="1" applyBorder="1" applyAlignment="1">
      <alignment horizontal="center" vertical="center"/>
    </xf>
    <xf numFmtId="0" fontId="16" fillId="8" borderId="7" xfId="14" applyFont="1" applyFill="1" applyBorder="1" applyAlignment="1">
      <alignment horizontal="center"/>
    </xf>
    <xf numFmtId="0" fontId="16" fillId="11" borderId="10" xfId="1" applyFont="1" applyFill="1" applyBorder="1" applyAlignment="1">
      <alignment horizontal="center"/>
    </xf>
    <xf numFmtId="0" fontId="16" fillId="0" borderId="20" xfId="1" applyFont="1" applyBorder="1" applyAlignment="1">
      <alignment horizontal="center"/>
    </xf>
    <xf numFmtId="0" fontId="16" fillId="12" borderId="11" xfId="14" applyFont="1" applyFill="1" applyBorder="1" applyAlignment="1">
      <alignment horizontal="center" vertical="center" wrapText="1"/>
    </xf>
    <xf numFmtId="0" fontId="14" fillId="9" borderId="8" xfId="1" applyFont="1" applyFill="1" applyBorder="1" applyAlignment="1">
      <alignment horizontal="center"/>
    </xf>
    <xf numFmtId="0" fontId="14" fillId="13" borderId="12" xfId="1" applyFont="1" applyFill="1" applyBorder="1" applyAlignment="1">
      <alignment horizontal="center"/>
    </xf>
    <xf numFmtId="0" fontId="8" fillId="11" borderId="10" xfId="0" applyFont="1" applyFill="1" applyBorder="1" applyAlignment="1">
      <alignment vertical="top" wrapText="1"/>
    </xf>
    <xf numFmtId="0" fontId="8" fillId="15" borderId="25" xfId="0" applyFont="1" applyFill="1" applyBorder="1" applyAlignment="1">
      <alignment horizontal="left" vertical="top"/>
    </xf>
    <xf numFmtId="0" fontId="11" fillId="0" borderId="0" xfId="1" applyFont="1"/>
    <xf numFmtId="164" fontId="14" fillId="9" borderId="8" xfId="1" applyNumberFormat="1" applyFont="1" applyFill="1" applyBorder="1" applyAlignment="1">
      <alignment horizontal="right"/>
    </xf>
    <xf numFmtId="0" fontId="14" fillId="10" borderId="9" xfId="1" applyFont="1" applyFill="1" applyBorder="1" applyAlignment="1">
      <alignment horizontal="center"/>
    </xf>
    <xf numFmtId="0" fontId="14" fillId="5" borderId="4" xfId="1" applyFont="1" applyFill="1" applyBorder="1" applyAlignment="1">
      <alignment horizontal="center"/>
    </xf>
    <xf numFmtId="0" fontId="14" fillId="11" borderId="10" xfId="1" applyFont="1" applyFill="1" applyBorder="1" applyAlignment="1">
      <alignment horizontal="center"/>
    </xf>
    <xf numFmtId="0" fontId="14" fillId="12" borderId="11" xfId="1" applyFont="1" applyFill="1" applyBorder="1" applyAlignment="1">
      <alignment horizontal="center"/>
    </xf>
    <xf numFmtId="0" fontId="14" fillId="8" borderId="7" xfId="1" applyFont="1" applyFill="1" applyBorder="1" applyAlignment="1">
      <alignment horizontal="center"/>
    </xf>
    <xf numFmtId="49" fontId="8" fillId="11" borderId="10" xfId="1" applyNumberFormat="1" applyFont="1" applyFill="1" applyBorder="1" applyAlignment="1">
      <alignment horizontal="left" vertical="top"/>
    </xf>
    <xf numFmtId="49" fontId="8" fillId="13" borderId="12" xfId="1" applyNumberFormat="1" applyFont="1" applyFill="1" applyBorder="1" applyAlignment="1">
      <alignment horizontal="left" vertical="top" wrapText="1"/>
    </xf>
    <xf numFmtId="49" fontId="11" fillId="10" borderId="9" xfId="1" applyNumberFormat="1" applyFont="1" applyFill="1" applyBorder="1" applyAlignment="1">
      <alignment horizontal="center"/>
    </xf>
    <xf numFmtId="166" fontId="11" fillId="10" borderId="9" xfId="2" applyNumberFormat="1" applyFont="1" applyFill="1" applyBorder="1" applyAlignment="1">
      <alignment horizontal="center"/>
    </xf>
    <xf numFmtId="49" fontId="11" fillId="12" borderId="11" xfId="1" applyNumberFormat="1" applyFont="1" applyFill="1" applyBorder="1" applyAlignment="1">
      <alignment vertical="top"/>
    </xf>
    <xf numFmtId="49" fontId="11" fillId="12" borderId="11" xfId="1" applyNumberFormat="1" applyFont="1" applyFill="1" applyBorder="1" applyAlignment="1">
      <alignment horizontal="left" vertical="top" wrapText="1" indent="3"/>
    </xf>
    <xf numFmtId="49" fontId="11" fillId="12" borderId="11" xfId="1" applyNumberFormat="1" applyFont="1" applyFill="1" applyBorder="1" applyAlignment="1">
      <alignment horizontal="center"/>
    </xf>
    <xf numFmtId="49" fontId="11" fillId="9" borderId="8" xfId="1" applyNumberFormat="1" applyFont="1" applyFill="1" applyBorder="1" applyAlignment="1">
      <alignment vertical="top"/>
    </xf>
    <xf numFmtId="49" fontId="11" fillId="9" borderId="8" xfId="1" applyNumberFormat="1" applyFont="1" applyFill="1" applyBorder="1" applyAlignment="1">
      <alignment horizontal="left" vertical="top" wrapText="1" indent="3"/>
    </xf>
    <xf numFmtId="0" fontId="11" fillId="9" borderId="8" xfId="1" applyFont="1" applyFill="1" applyBorder="1" applyAlignment="1">
      <alignment horizontal="center"/>
    </xf>
    <xf numFmtId="49" fontId="11" fillId="0" borderId="0" xfId="1" applyNumberFormat="1" applyFont="1"/>
    <xf numFmtId="49" fontId="8" fillId="0" borderId="20" xfId="1" applyNumberFormat="1" applyFont="1" applyBorder="1" applyAlignment="1">
      <alignment horizontal="left" vertical="top" wrapText="1"/>
    </xf>
    <xf numFmtId="49" fontId="8" fillId="0" borderId="20" xfId="1" applyNumberFormat="1" applyFont="1" applyBorder="1" applyAlignment="1">
      <alignment horizontal="left" vertical="top" wrapText="1" indent="1"/>
    </xf>
    <xf numFmtId="49" fontId="11" fillId="0" borderId="21" xfId="1" applyNumberFormat="1" applyFont="1" applyBorder="1" applyAlignment="1">
      <alignment horizontal="left" vertical="top" wrapText="1" indent="2"/>
    </xf>
    <xf numFmtId="49" fontId="8" fillId="11" borderId="10" xfId="1" applyNumberFormat="1" applyFont="1" applyFill="1" applyBorder="1" applyAlignment="1">
      <alignment horizontal="left" vertical="top" wrapText="1"/>
    </xf>
    <xf numFmtId="49" fontId="11" fillId="0" borderId="20" xfId="1" applyNumberFormat="1" applyFont="1" applyBorder="1" applyAlignment="1">
      <alignment horizontal="left" vertical="top" wrapText="1" indent="4"/>
    </xf>
    <xf numFmtId="49" fontId="11" fillId="0" borderId="20" xfId="1" applyNumberFormat="1" applyFont="1" applyBorder="1" applyAlignment="1">
      <alignment horizontal="left" vertical="top" wrapText="1" indent="5"/>
    </xf>
    <xf numFmtId="49" fontId="11" fillId="0" borderId="20" xfId="1" applyNumberFormat="1" applyFont="1" applyBorder="1" applyAlignment="1">
      <alignment vertical="top" wrapText="1"/>
    </xf>
    <xf numFmtId="164" fontId="14" fillId="9" borderId="8" xfId="1" applyNumberFormat="1" applyFont="1" applyFill="1" applyBorder="1"/>
    <xf numFmtId="0" fontId="11" fillId="0" borderId="0" xfId="1" applyFont="1" applyAlignment="1">
      <alignment wrapText="1"/>
    </xf>
    <xf numFmtId="0" fontId="8" fillId="11" borderId="10" xfId="0" applyFont="1" applyFill="1" applyBorder="1" applyAlignment="1">
      <alignment horizontal="left" vertical="top" wrapText="1" indent="1"/>
    </xf>
    <xf numFmtId="4" fontId="11" fillId="11" borderId="10" xfId="2" applyNumberFormat="1" applyFont="1" applyFill="1" applyBorder="1" applyAlignment="1">
      <alignment horizontal="right"/>
    </xf>
    <xf numFmtId="0" fontId="11" fillId="0" borderId="20" xfId="0" applyFont="1" applyBorder="1" applyAlignment="1">
      <alignment horizontal="left" vertical="top"/>
    </xf>
    <xf numFmtId="0" fontId="11" fillId="0" borderId="20" xfId="0" applyFont="1" applyBorder="1" applyAlignment="1">
      <alignment horizontal="left" vertical="top" wrapText="1" indent="3"/>
    </xf>
    <xf numFmtId="0" fontId="11" fillId="0" borderId="20" xfId="0" applyFont="1" applyBorder="1" applyAlignment="1">
      <alignment horizontal="left" vertical="top" wrapText="1" indent="2"/>
    </xf>
    <xf numFmtId="4" fontId="11" fillId="12" borderId="11" xfId="2" applyNumberFormat="1" applyFont="1" applyFill="1" applyBorder="1" applyAlignment="1">
      <alignment horizontal="right"/>
    </xf>
    <xf numFmtId="4" fontId="11" fillId="10" borderId="9" xfId="2" applyNumberFormat="1" applyFont="1" applyFill="1" applyBorder="1" applyAlignment="1">
      <alignment horizontal="center"/>
    </xf>
    <xf numFmtId="4" fontId="8" fillId="14" borderId="24" xfId="2" applyNumberFormat="1" applyFont="1" applyFill="1" applyBorder="1" applyAlignment="1">
      <alignment horizontal="right"/>
    </xf>
    <xf numFmtId="4" fontId="11" fillId="11" borderId="10" xfId="2" applyNumberFormat="1" applyFont="1" applyFill="1" applyBorder="1" applyAlignment="1">
      <alignment horizontal="center"/>
    </xf>
    <xf numFmtId="4" fontId="11" fillId="11" borderId="10" xfId="2" applyNumberFormat="1" applyFont="1" applyFill="1" applyBorder="1"/>
    <xf numFmtId="4" fontId="11" fillId="12" borderId="11" xfId="2" applyNumberFormat="1" applyFont="1" applyFill="1" applyBorder="1"/>
    <xf numFmtId="4" fontId="8" fillId="14" borderId="24" xfId="2" applyNumberFormat="1" applyFont="1" applyFill="1" applyBorder="1"/>
    <xf numFmtId="4" fontId="8" fillId="10" borderId="9" xfId="28" applyNumberFormat="1" applyFont="1" applyFill="1" applyBorder="1" applyAlignment="1">
      <alignment horizontal="center" vertical="center"/>
    </xf>
    <xf numFmtId="4" fontId="8" fillId="10" borderId="9" xfId="2" applyNumberFormat="1" applyFont="1" applyFill="1" applyBorder="1"/>
    <xf numFmtId="4" fontId="8" fillId="11" borderId="10" xfId="2" applyNumberFormat="1" applyFont="1" applyFill="1" applyBorder="1"/>
    <xf numFmtId="4" fontId="8" fillId="12" borderId="11" xfId="2" applyNumberFormat="1" applyFont="1" applyFill="1" applyBorder="1"/>
    <xf numFmtId="4" fontId="8" fillId="10" borderId="9" xfId="28" applyNumberFormat="1" applyFont="1" applyFill="1" applyBorder="1" applyAlignment="1">
      <alignment horizontal="right" vertical="center"/>
    </xf>
    <xf numFmtId="4" fontId="11" fillId="11" borderId="10" xfId="28" applyNumberFormat="1" applyFont="1" applyFill="1" applyBorder="1" applyAlignment="1">
      <alignment horizontal="right" vertical="center"/>
    </xf>
    <xf numFmtId="4" fontId="11" fillId="0" borderId="22" xfId="28" applyNumberFormat="1" applyFont="1" applyBorder="1" applyAlignment="1">
      <alignment horizontal="right"/>
    </xf>
    <xf numFmtId="4" fontId="8" fillId="0" borderId="23" xfId="28" applyNumberFormat="1" applyFont="1" applyBorder="1" applyAlignment="1">
      <alignment horizontal="right"/>
    </xf>
    <xf numFmtId="4" fontId="3" fillId="0" borderId="16" xfId="1" applyNumberFormat="1" applyFont="1" applyBorder="1" applyAlignment="1">
      <alignment horizontal="center"/>
    </xf>
    <xf numFmtId="4" fontId="3" fillId="0" borderId="19" xfId="2" applyNumberFormat="1" applyFont="1" applyBorder="1"/>
    <xf numFmtId="4" fontId="2" fillId="0" borderId="16" xfId="1" applyNumberFormat="1" applyFont="1" applyBorder="1" applyAlignment="1">
      <alignment horizontal="center"/>
    </xf>
    <xf numFmtId="4" fontId="2" fillId="0" borderId="19" xfId="1" applyNumberFormat="1" applyFont="1" applyBorder="1"/>
    <xf numFmtId="4" fontId="3" fillId="0" borderId="28" xfId="1" applyNumberFormat="1" applyFont="1" applyBorder="1" applyAlignment="1">
      <alignment horizontal="center"/>
    </xf>
    <xf numFmtId="4" fontId="3" fillId="0" borderId="21" xfId="2" applyNumberFormat="1" applyFont="1" applyBorder="1"/>
    <xf numFmtId="4" fontId="2" fillId="0" borderId="28" xfId="1" applyNumberFormat="1" applyFont="1" applyBorder="1" applyAlignment="1">
      <alignment horizontal="center"/>
    </xf>
    <xf numFmtId="4" fontId="2" fillId="0" borderId="21" xfId="1" applyNumberFormat="1" applyFont="1" applyBorder="1"/>
    <xf numFmtId="4" fontId="3" fillId="0" borderId="29" xfId="1" applyNumberFormat="1" applyFont="1" applyBorder="1" applyAlignment="1">
      <alignment horizontal="center"/>
    </xf>
    <xf numFmtId="4" fontId="3" fillId="0" borderId="14" xfId="2" applyNumberFormat="1" applyFont="1" applyBorder="1"/>
    <xf numFmtId="4" fontId="2" fillId="0" borderId="29" xfId="1" applyNumberFormat="1" applyFont="1" applyBorder="1" applyAlignment="1">
      <alignment horizontal="center"/>
    </xf>
    <xf numFmtId="4" fontId="2" fillId="0" borderId="14" xfId="1" applyNumberFormat="1" applyFont="1" applyBorder="1"/>
    <xf numFmtId="4" fontId="2" fillId="0" borderId="30" xfId="1" applyNumberFormat="1" applyFont="1" applyBorder="1" applyAlignment="1">
      <alignment horizontal="center"/>
    </xf>
    <xf numFmtId="4" fontId="2" fillId="0" borderId="31" xfId="2" applyNumberFormat="1" applyFont="1" applyBorder="1"/>
    <xf numFmtId="4" fontId="2" fillId="0" borderId="31" xfId="1" applyNumberFormat="1" applyFont="1" applyBorder="1"/>
    <xf numFmtId="4" fontId="3" fillId="0" borderId="19" xfId="1" applyNumberFormat="1" applyFont="1" applyBorder="1"/>
    <xf numFmtId="4" fontId="3" fillId="0" borderId="21" xfId="1" applyNumberFormat="1" applyFont="1" applyBorder="1"/>
    <xf numFmtId="4" fontId="3" fillId="11" borderId="10" xfId="2" applyNumberFormat="1" applyFont="1" applyFill="1" applyBorder="1" applyAlignment="1">
      <alignment horizontal="center"/>
    </xf>
    <xf numFmtId="4" fontId="3" fillId="11" borderId="10" xfId="2" applyNumberFormat="1" applyFont="1" applyFill="1" applyBorder="1"/>
    <xf numFmtId="4" fontId="3" fillId="12" borderId="11" xfId="2" applyNumberFormat="1" applyFont="1" applyFill="1" applyBorder="1"/>
    <xf numFmtId="4" fontId="2" fillId="14" borderId="24" xfId="2" applyNumberFormat="1" applyFont="1" applyFill="1" applyBorder="1"/>
    <xf numFmtId="8" fontId="6" fillId="0" borderId="0" xfId="1" applyNumberFormat="1" applyFont="1" applyAlignment="1">
      <alignment horizontal="right"/>
    </xf>
    <xf numFmtId="164" fontId="6" fillId="9" borderId="8" xfId="1" applyNumberFormat="1" applyFont="1" applyFill="1" applyBorder="1" applyAlignment="1">
      <alignment horizontal="right"/>
    </xf>
    <xf numFmtId="4" fontId="3" fillId="0" borderId="22" xfId="18" applyNumberFormat="1" applyFont="1" applyBorder="1" applyAlignment="1">
      <alignment horizontal="left" vertical="center" wrapText="1"/>
    </xf>
    <xf numFmtId="4" fontId="3" fillId="0" borderId="22" xfId="18" applyNumberFormat="1" applyFont="1" applyBorder="1" applyAlignment="1">
      <alignment horizontal="center" vertical="center"/>
    </xf>
    <xf numFmtId="4" fontId="3" fillId="0" borderId="22" xfId="12" applyNumberFormat="1" applyFont="1" applyBorder="1" applyAlignment="1">
      <alignment vertical="center"/>
    </xf>
    <xf numFmtId="166" fontId="8" fillId="11" borderId="10" xfId="12" quotePrefix="1" applyNumberFormat="1" applyFont="1" applyFill="1" applyBorder="1" applyAlignment="1">
      <alignment horizontal="left" vertical="center"/>
    </xf>
    <xf numFmtId="0" fontId="19" fillId="20" borderId="42" xfId="0" applyFont="1" applyFill="1" applyBorder="1" applyAlignment="1">
      <alignment vertical="top" wrapText="1"/>
    </xf>
    <xf numFmtId="0" fontId="18" fillId="20" borderId="42" xfId="0" applyNumberFormat="1" applyFont="1" applyFill="1" applyBorder="1" applyAlignment="1">
      <alignment horizontal="left" vertical="top" wrapText="1"/>
    </xf>
    <xf numFmtId="0" fontId="18" fillId="20" borderId="45" xfId="0" applyNumberFormat="1" applyFont="1" applyFill="1" applyBorder="1" applyAlignment="1">
      <alignment horizontal="left" vertical="top" wrapText="1"/>
    </xf>
    <xf numFmtId="0" fontId="19" fillId="20" borderId="45" xfId="0" applyNumberFormat="1" applyFont="1" applyFill="1" applyBorder="1" applyAlignment="1">
      <alignment horizontal="left" vertical="top" wrapText="1"/>
    </xf>
    <xf numFmtId="0" fontId="23" fillId="20" borderId="45" xfId="0" applyNumberFormat="1" applyFont="1" applyFill="1" applyBorder="1" applyAlignment="1">
      <alignment horizontal="left" vertical="center" wrapText="1"/>
    </xf>
    <xf numFmtId="0" fontId="23" fillId="20" borderId="42" xfId="0" applyNumberFormat="1" applyFont="1" applyFill="1" applyBorder="1" applyAlignment="1">
      <alignment horizontal="left" vertical="center" wrapText="1"/>
    </xf>
    <xf numFmtId="43" fontId="20" fillId="20" borderId="27" xfId="0" applyNumberFormat="1" applyFont="1" applyFill="1" applyBorder="1" applyAlignment="1">
      <alignment horizontal="left" vertical="top" wrapText="1"/>
    </xf>
    <xf numFmtId="43" fontId="21" fillId="20" borderId="27" xfId="0" applyNumberFormat="1" applyFont="1" applyFill="1" applyBorder="1" applyAlignment="1">
      <alignment horizontal="left" vertical="top" wrapText="1"/>
    </xf>
    <xf numFmtId="0" fontId="24" fillId="19" borderId="27" xfId="0" applyNumberFormat="1" applyFont="1" applyFill="1" applyBorder="1" applyAlignment="1">
      <alignment vertical="center"/>
    </xf>
    <xf numFmtId="0" fontId="22" fillId="20" borderId="27" xfId="0" applyNumberFormat="1" applyFont="1" applyFill="1" applyBorder="1" applyAlignment="1">
      <alignment horizontal="left" vertical="center" wrapText="1"/>
    </xf>
    <xf numFmtId="0" fontId="23" fillId="20" borderId="27" xfId="0" applyNumberFormat="1" applyFont="1" applyFill="1" applyBorder="1" applyAlignment="1">
      <alignment horizontal="left" vertical="center" wrapText="1"/>
    </xf>
    <xf numFmtId="0" fontId="23" fillId="20" borderId="44" xfId="0" applyNumberFormat="1" applyFont="1" applyFill="1" applyBorder="1" applyAlignment="1">
      <alignment horizontal="left" vertical="center" wrapText="1"/>
    </xf>
    <xf numFmtId="0" fontId="23" fillId="20" borderId="41" xfId="0" applyNumberFormat="1" applyFont="1" applyFill="1" applyBorder="1" applyAlignment="1">
      <alignment horizontal="left" vertical="center" wrapText="1"/>
    </xf>
    <xf numFmtId="0" fontId="25" fillId="20" borderId="27" xfId="0" applyNumberFormat="1" applyFont="1" applyFill="1" applyBorder="1" applyAlignment="1">
      <alignment vertical="center" wrapText="1"/>
    </xf>
    <xf numFmtId="0" fontId="23" fillId="20" borderId="45" xfId="0" applyFont="1" applyFill="1" applyBorder="1" applyAlignment="1">
      <alignment vertical="center" wrapText="1"/>
    </xf>
    <xf numFmtId="0" fontId="23" fillId="20" borderId="42" xfId="0" applyFont="1" applyFill="1" applyBorder="1" applyAlignment="1">
      <alignment horizontal="left" vertical="center" wrapText="1"/>
    </xf>
    <xf numFmtId="49" fontId="23" fillId="20" borderId="45" xfId="0" applyNumberFormat="1" applyFont="1" applyFill="1" applyBorder="1" applyAlignment="1">
      <alignment horizontal="left" vertical="center" wrapText="1"/>
    </xf>
    <xf numFmtId="0" fontId="23" fillId="20" borderId="42" xfId="0" applyFont="1" applyFill="1" applyBorder="1" applyAlignment="1">
      <alignment vertical="center" wrapText="1"/>
    </xf>
    <xf numFmtId="0" fontId="26" fillId="20" borderId="27" xfId="0" applyNumberFormat="1" applyFont="1" applyFill="1" applyBorder="1" applyAlignment="1">
      <alignment vertical="center" wrapText="1"/>
    </xf>
    <xf numFmtId="0" fontId="22" fillId="20" borderId="45" xfId="0" applyNumberFormat="1" applyFont="1" applyFill="1" applyBorder="1" applyAlignment="1">
      <alignment horizontal="left" vertical="center" wrapText="1"/>
    </xf>
    <xf numFmtId="0" fontId="22" fillId="20" borderId="42" xfId="0" applyNumberFormat="1" applyFont="1" applyFill="1" applyBorder="1" applyAlignment="1">
      <alignment horizontal="left" vertical="center" wrapText="1"/>
    </xf>
    <xf numFmtId="0" fontId="25" fillId="20" borderId="27" xfId="0" applyNumberFormat="1" applyFont="1" applyFill="1" applyBorder="1" applyAlignment="1">
      <alignment horizontal="left" vertical="center" wrapText="1"/>
    </xf>
    <xf numFmtId="0" fontId="22" fillId="20" borderId="45" xfId="0" applyNumberFormat="1" applyFont="1" applyFill="1" applyBorder="1" applyAlignment="1">
      <alignment horizontal="left" vertical="top" wrapText="1"/>
    </xf>
    <xf numFmtId="0" fontId="22" fillId="20" borderId="42" xfId="0" applyNumberFormat="1" applyFont="1" applyFill="1" applyBorder="1" applyAlignment="1">
      <alignment horizontal="left" vertical="top" wrapText="1"/>
    </xf>
    <xf numFmtId="0" fontId="26" fillId="20" borderId="27" xfId="0" applyNumberFormat="1" applyFont="1" applyFill="1" applyBorder="1" applyAlignment="1">
      <alignment vertical="center"/>
    </xf>
    <xf numFmtId="0" fontId="26" fillId="20" borderId="27" xfId="0" applyNumberFormat="1" applyFont="1" applyFill="1" applyBorder="1" applyAlignment="1">
      <alignment horizontal="left" vertical="center" wrapText="1"/>
    </xf>
    <xf numFmtId="0" fontId="22" fillId="20" borderId="46" xfId="0" applyNumberFormat="1" applyFont="1" applyFill="1" applyBorder="1" applyAlignment="1">
      <alignment horizontal="left" vertical="center" wrapText="1"/>
    </xf>
    <xf numFmtId="0" fontId="22" fillId="20" borderId="43" xfId="0" applyNumberFormat="1" applyFont="1" applyFill="1" applyBorder="1" applyAlignment="1">
      <alignment horizontal="left" vertical="center" wrapText="1"/>
    </xf>
    <xf numFmtId="0" fontId="27" fillId="20" borderId="27" xfId="0" applyNumberFormat="1" applyFont="1" applyFill="1" applyBorder="1" applyAlignment="1">
      <alignment vertical="center" wrapText="1"/>
    </xf>
    <xf numFmtId="0" fontId="30" fillId="20" borderId="27" xfId="0" applyNumberFormat="1" applyFont="1" applyFill="1" applyBorder="1" applyAlignment="1">
      <alignment horizontal="left" vertical="center" wrapText="1"/>
    </xf>
    <xf numFmtId="0" fontId="31" fillId="20" borderId="27" xfId="0" applyNumberFormat="1" applyFont="1" applyFill="1" applyBorder="1" applyAlignment="1">
      <alignment horizontal="left" vertical="center" wrapText="1"/>
    </xf>
    <xf numFmtId="0" fontId="23" fillId="20" borderId="45" xfId="0" quotePrefix="1" applyFont="1" applyFill="1" applyBorder="1" applyAlignment="1">
      <alignment vertical="center" wrapText="1"/>
    </xf>
    <xf numFmtId="43" fontId="21" fillId="20" borderId="27" xfId="0" applyNumberFormat="1" applyFont="1" applyFill="1" applyBorder="1" applyAlignment="1">
      <alignment horizontal="right" vertical="top" wrapText="1"/>
    </xf>
    <xf numFmtId="43" fontId="5" fillId="19" borderId="27" xfId="0" applyNumberFormat="1" applyFont="1" applyFill="1" applyBorder="1" applyAlignment="1">
      <alignment horizontal="left"/>
    </xf>
    <xf numFmtId="43" fontId="20" fillId="20" borderId="27" xfId="0" applyNumberFormat="1" applyFont="1" applyFill="1" applyBorder="1" applyAlignment="1">
      <alignment horizontal="left" vertical="center" wrapText="1"/>
    </xf>
    <xf numFmtId="43" fontId="33" fillId="20" borderId="27" xfId="0" applyNumberFormat="1" applyFont="1" applyFill="1" applyBorder="1" applyAlignment="1">
      <alignment horizontal="left" vertical="center" wrapText="1"/>
    </xf>
    <xf numFmtId="43" fontId="5" fillId="19" borderId="27" xfId="0" applyNumberFormat="1" applyFont="1" applyFill="1" applyBorder="1" applyAlignment="1"/>
    <xf numFmtId="0" fontId="22" fillId="20" borderId="45" xfId="0" applyNumberFormat="1" applyFont="1" applyFill="1" applyBorder="1" applyAlignment="1">
      <alignment vertical="center" wrapText="1"/>
    </xf>
    <xf numFmtId="43" fontId="21" fillId="20" borderId="27" xfId="0" applyNumberFormat="1" applyFont="1" applyFill="1" applyBorder="1" applyAlignment="1">
      <alignment horizontal="left" vertical="top" wrapText="1"/>
    </xf>
    <xf numFmtId="43" fontId="5" fillId="19" borderId="27" xfId="0" applyNumberFormat="1" applyFont="1" applyFill="1" applyBorder="1" applyAlignment="1">
      <alignment horizontal="left"/>
    </xf>
    <xf numFmtId="43" fontId="32" fillId="20" borderId="27" xfId="0" applyNumberFormat="1" applyFont="1" applyFill="1" applyBorder="1" applyAlignment="1">
      <alignment horizontal="left" vertical="top" wrapText="1"/>
    </xf>
    <xf numFmtId="43" fontId="20" fillId="20" borderId="27" xfId="0" applyNumberFormat="1" applyFont="1" applyFill="1" applyBorder="1" applyAlignment="1">
      <alignment horizontal="left" vertical="top" wrapText="1"/>
    </xf>
    <xf numFmtId="43" fontId="33" fillId="20" borderId="27" xfId="0" applyNumberFormat="1" applyFont="1" applyFill="1" applyBorder="1" applyAlignment="1">
      <alignment horizontal="left" vertical="center" wrapText="1"/>
    </xf>
    <xf numFmtId="0" fontId="28" fillId="20" borderId="27" xfId="0" applyNumberFormat="1" applyFont="1" applyFill="1" applyBorder="1" applyAlignment="1">
      <alignment horizontal="left" vertical="center" wrapText="1"/>
    </xf>
    <xf numFmtId="0" fontId="29" fillId="20" borderId="27" xfId="0" applyNumberFormat="1" applyFont="1" applyFill="1" applyBorder="1" applyAlignment="1">
      <alignment horizontal="left" vertical="center" wrapText="1"/>
    </xf>
    <xf numFmtId="0" fontId="31" fillId="20" borderId="27" xfId="0" applyNumberFormat="1" applyFont="1" applyFill="1" applyBorder="1" applyAlignment="1">
      <alignment horizontal="left" vertical="center" wrapText="1"/>
    </xf>
    <xf numFmtId="0" fontId="30" fillId="20" borderId="27" xfId="0" applyNumberFormat="1" applyFont="1" applyFill="1" applyBorder="1" applyAlignment="1">
      <alignment horizontal="left" vertical="center" wrapText="1"/>
    </xf>
    <xf numFmtId="0" fontId="14" fillId="15" borderId="25" xfId="1" applyFont="1" applyFill="1" applyBorder="1" applyAlignment="1">
      <alignment horizontal="center"/>
    </xf>
    <xf numFmtId="0" fontId="14" fillId="9" borderId="8" xfId="1" applyFont="1" applyFill="1" applyBorder="1" applyAlignment="1">
      <alignment horizontal="center"/>
    </xf>
    <xf numFmtId="0" fontId="14" fillId="13" borderId="12" xfId="1" applyFont="1" applyFill="1" applyBorder="1" applyAlignment="1">
      <alignment horizontal="center"/>
    </xf>
    <xf numFmtId="0" fontId="8" fillId="16" borderId="32" xfId="14" applyFont="1" applyFill="1" applyBorder="1" applyAlignment="1">
      <alignment horizontal="center" vertical="center"/>
    </xf>
    <xf numFmtId="0" fontId="8" fillId="17" borderId="33" xfId="14" applyFont="1" applyFill="1" applyBorder="1" applyAlignment="1">
      <alignment horizontal="center" vertical="center"/>
    </xf>
    <xf numFmtId="0" fontId="15" fillId="15" borderId="25" xfId="14" applyFont="1" applyFill="1" applyBorder="1" applyAlignment="1">
      <alignment horizontal="left" vertical="center" wrapText="1"/>
    </xf>
    <xf numFmtId="0" fontId="15" fillId="13" borderId="12" xfId="14" applyFont="1" applyFill="1" applyBorder="1" applyAlignment="1">
      <alignment horizontal="left" vertical="center" wrapText="1"/>
    </xf>
    <xf numFmtId="0" fontId="11" fillId="15" borderId="25" xfId="14" applyFont="1" applyFill="1" applyBorder="1" applyAlignment="1">
      <alignment horizontal="left" vertical="top"/>
    </xf>
    <xf numFmtId="0" fontId="11" fillId="0" borderId="21" xfId="14" applyFont="1" applyBorder="1" applyAlignment="1">
      <alignment horizontal="left" vertical="top"/>
    </xf>
    <xf numFmtId="0" fontId="11" fillId="0" borderId="21" xfId="15" applyFont="1" applyBorder="1" applyAlignment="1">
      <alignment horizontal="left" vertical="top"/>
    </xf>
    <xf numFmtId="0" fontId="11" fillId="15" borderId="25" xfId="14" applyFont="1" applyFill="1" applyBorder="1" applyAlignment="1">
      <alignment horizontal="left" vertical="top" wrapText="1"/>
    </xf>
    <xf numFmtId="0" fontId="11" fillId="0" borderId="21" xfId="15" applyFont="1" applyBorder="1" applyAlignment="1">
      <alignment horizontal="left" vertical="top" wrapText="1"/>
    </xf>
    <xf numFmtId="0" fontId="11" fillId="6" borderId="5" xfId="14" applyFont="1" applyFill="1" applyBorder="1" applyAlignment="1">
      <alignment horizontal="left" vertical="top" wrapText="1"/>
    </xf>
    <xf numFmtId="0" fontId="11" fillId="8" borderId="7" xfId="14" applyFont="1" applyFill="1" applyBorder="1" applyAlignment="1">
      <alignment horizontal="left" vertical="top" wrapText="1"/>
    </xf>
    <xf numFmtId="0" fontId="11" fillId="13" borderId="12" xfId="14" applyFont="1" applyFill="1" applyBorder="1" applyAlignment="1">
      <alignment horizontal="left" vertical="top" wrapText="1"/>
    </xf>
    <xf numFmtId="0" fontId="14" fillId="16" borderId="32" xfId="16" applyFont="1" applyFill="1" applyBorder="1" applyAlignment="1">
      <alignment horizontal="center"/>
    </xf>
    <xf numFmtId="0" fontId="14" fillId="18" borderId="34" xfId="16" applyFont="1" applyFill="1" applyBorder="1" applyAlignment="1">
      <alignment horizontal="center"/>
    </xf>
    <xf numFmtId="0" fontId="14" fillId="17" borderId="33" xfId="16" applyFont="1" applyFill="1" applyBorder="1" applyAlignment="1">
      <alignment horizontal="center"/>
    </xf>
    <xf numFmtId="0" fontId="8" fillId="3" borderId="2" xfId="14" applyFont="1" applyFill="1" applyBorder="1" applyAlignment="1">
      <alignment horizontal="left" vertical="center"/>
    </xf>
    <xf numFmtId="0" fontId="8" fillId="5" borderId="4" xfId="14" applyFont="1" applyFill="1" applyBorder="1" applyAlignment="1">
      <alignment horizontal="left" vertical="center"/>
    </xf>
    <xf numFmtId="0" fontId="6" fillId="0" borderId="35" xfId="1" applyFont="1" applyBorder="1" applyAlignment="1">
      <alignment horizontal="center" vertical="center"/>
    </xf>
    <xf numFmtId="0" fontId="6" fillId="0" borderId="36" xfId="1" applyFont="1" applyBorder="1" applyAlignment="1">
      <alignment horizontal="center" vertical="center"/>
    </xf>
    <xf numFmtId="0" fontId="6" fillId="0" borderId="31" xfId="1" applyFont="1" applyBorder="1" applyAlignment="1">
      <alignment horizontal="center" vertical="center"/>
    </xf>
    <xf numFmtId="0" fontId="2" fillId="0" borderId="15" xfId="1" applyFont="1" applyBorder="1"/>
    <xf numFmtId="0" fontId="2" fillId="0" borderId="26" xfId="1" applyFont="1" applyBorder="1"/>
    <xf numFmtId="0" fontId="2" fillId="0" borderId="26" xfId="1" applyFont="1" applyBorder="1" applyAlignment="1">
      <alignment horizontal="left"/>
    </xf>
    <xf numFmtId="0" fontId="2" fillId="0" borderId="19" xfId="1" applyFont="1" applyBorder="1" applyAlignment="1">
      <alignment horizontal="left"/>
    </xf>
    <xf numFmtId="0" fontId="3" fillId="0" borderId="17" xfId="1" applyFont="1" applyBorder="1" applyAlignment="1">
      <alignment horizontal="left"/>
    </xf>
    <xf numFmtId="0" fontId="3" fillId="0" borderId="0" xfId="1" applyFont="1" applyAlignment="1">
      <alignment horizontal="left"/>
    </xf>
    <xf numFmtId="0" fontId="3" fillId="0" borderId="21" xfId="1" applyFont="1" applyBorder="1" applyAlignment="1">
      <alignment horizontal="left"/>
    </xf>
    <xf numFmtId="0" fontId="2" fillId="0" borderId="17" xfId="1" applyFont="1" applyBorder="1" applyAlignment="1">
      <alignment horizontal="left"/>
    </xf>
    <xf numFmtId="0" fontId="2" fillId="0" borderId="0" xfId="1" applyFont="1" applyAlignment="1">
      <alignment horizontal="left"/>
    </xf>
    <xf numFmtId="0" fontId="2" fillId="0" borderId="21" xfId="1" applyFont="1" applyBorder="1" applyAlignment="1">
      <alignment horizontal="left"/>
    </xf>
    <xf numFmtId="0" fontId="2" fillId="0" borderId="17" xfId="1" applyFont="1" applyBorder="1"/>
    <xf numFmtId="0" fontId="2" fillId="0" borderId="0" xfId="1" applyFont="1"/>
    <xf numFmtId="0" fontId="2" fillId="0" borderId="17" xfId="1" applyFont="1" applyBorder="1" applyAlignment="1">
      <alignment horizontal="left" vertical="top"/>
    </xf>
    <xf numFmtId="0" fontId="2" fillId="0" borderId="0" xfId="1" applyFont="1" applyAlignment="1">
      <alignment horizontal="left" vertical="top"/>
    </xf>
    <xf numFmtId="0" fontId="2" fillId="0" borderId="0" xfId="1" applyFont="1" applyAlignment="1">
      <alignment vertical="top" wrapText="1"/>
    </xf>
    <xf numFmtId="0" fontId="2" fillId="0" borderId="21" xfId="1" applyFont="1" applyBorder="1" applyAlignment="1">
      <alignment vertical="top" wrapText="1"/>
    </xf>
    <xf numFmtId="0" fontId="2" fillId="0" borderId="18" xfId="1" applyFont="1" applyBorder="1" applyAlignment="1">
      <alignment vertical="center"/>
    </xf>
    <xf numFmtId="0" fontId="2" fillId="0" borderId="13" xfId="1" applyFont="1" applyBorder="1" applyAlignment="1">
      <alignment vertical="center"/>
    </xf>
    <xf numFmtId="0" fontId="2" fillId="0" borderId="13" xfId="1" applyFont="1" applyBorder="1" applyAlignment="1">
      <alignment horizontal="left" vertical="top" wrapText="1"/>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15" xfId="1" applyFont="1" applyBorder="1" applyAlignment="1">
      <alignment horizontal="center" vertical="center"/>
    </xf>
    <xf numFmtId="0" fontId="2" fillId="0" borderId="19" xfId="1" applyFont="1" applyBorder="1" applyAlignment="1">
      <alignment horizontal="center" vertical="center"/>
    </xf>
    <xf numFmtId="0" fontId="2" fillId="0" borderId="17" xfId="1" applyFont="1" applyBorder="1" applyAlignment="1">
      <alignment horizontal="center" vertical="center"/>
    </xf>
    <xf numFmtId="0" fontId="2" fillId="0" borderId="21" xfId="1" applyFont="1" applyBorder="1" applyAlignment="1">
      <alignment horizontal="center" vertical="center"/>
    </xf>
    <xf numFmtId="0" fontId="2" fillId="0" borderId="18" xfId="1" applyFont="1" applyBorder="1" applyAlignment="1">
      <alignment horizontal="center" vertical="center"/>
    </xf>
    <xf numFmtId="0" fontId="2" fillId="0" borderId="14" xfId="1" applyFont="1" applyBorder="1" applyAlignment="1">
      <alignment horizontal="center" vertical="center"/>
    </xf>
    <xf numFmtId="0" fontId="2" fillId="0" borderId="37"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37" xfId="1" applyFont="1" applyBorder="1" applyAlignment="1">
      <alignment horizontal="center" vertical="center"/>
    </xf>
    <xf numFmtId="0" fontId="2" fillId="0" borderId="20" xfId="1" applyFont="1" applyBorder="1" applyAlignment="1">
      <alignment horizontal="center" vertical="center"/>
    </xf>
    <xf numFmtId="0" fontId="2" fillId="0" borderId="13" xfId="1" applyFont="1" applyBorder="1" applyAlignment="1">
      <alignment horizontal="center" vertical="center"/>
    </xf>
    <xf numFmtId="0" fontId="2" fillId="0" borderId="35" xfId="1" applyFont="1" applyBorder="1" applyAlignment="1">
      <alignment horizontal="center" vertical="center"/>
    </xf>
    <xf numFmtId="0" fontId="2" fillId="0" borderId="31" xfId="1" applyFont="1" applyBorder="1" applyAlignment="1">
      <alignment horizontal="center" vertical="center"/>
    </xf>
    <xf numFmtId="0" fontId="3" fillId="0" borderId="15" xfId="1" applyFont="1" applyBorder="1" applyAlignment="1">
      <alignment horizontal="left" vertical="top" wrapText="1"/>
    </xf>
    <xf numFmtId="0" fontId="3" fillId="0" borderId="19" xfId="1" applyFont="1" applyBorder="1" applyAlignment="1">
      <alignment horizontal="left" vertical="top" wrapText="1"/>
    </xf>
    <xf numFmtId="0" fontId="3" fillId="0" borderId="17" xfId="1" applyFont="1" applyBorder="1" applyAlignment="1">
      <alignment horizontal="left" vertical="top" wrapText="1"/>
    </xf>
    <xf numFmtId="0" fontId="3" fillId="0" borderId="21" xfId="1" applyFont="1" applyBorder="1" applyAlignment="1">
      <alignment horizontal="left" vertical="top" wrapText="1"/>
    </xf>
    <xf numFmtId="0" fontId="3" fillId="0" borderId="18" xfId="1" applyFont="1" applyBorder="1" applyAlignment="1">
      <alignment horizontal="left" vertical="top" wrapText="1"/>
    </xf>
    <xf numFmtId="0" fontId="3" fillId="0" borderId="14" xfId="1" applyFont="1" applyBorder="1" applyAlignment="1">
      <alignment horizontal="left" vertical="top" wrapText="1"/>
    </xf>
    <xf numFmtId="0" fontId="3" fillId="0" borderId="37" xfId="1" applyFont="1" applyBorder="1" applyAlignment="1">
      <alignment horizontal="left" vertical="top"/>
    </xf>
    <xf numFmtId="0" fontId="3" fillId="0" borderId="20" xfId="1" applyFont="1" applyBorder="1" applyAlignment="1">
      <alignment horizontal="left" vertical="top"/>
    </xf>
    <xf numFmtId="0" fontId="3" fillId="0" borderId="22" xfId="1" applyFont="1" applyBorder="1" applyAlignment="1">
      <alignment horizontal="left" vertical="top"/>
    </xf>
    <xf numFmtId="0" fontId="2" fillId="0" borderId="35" xfId="1" applyFont="1" applyBorder="1" applyAlignment="1">
      <alignment horizontal="center"/>
    </xf>
    <xf numFmtId="0" fontId="2" fillId="0" borderId="36" xfId="1" applyFont="1" applyBorder="1" applyAlignment="1">
      <alignment horizontal="center"/>
    </xf>
    <xf numFmtId="0" fontId="2" fillId="0" borderId="26" xfId="1" applyFont="1" applyBorder="1" applyAlignment="1">
      <alignment horizontal="center" vertical="center"/>
    </xf>
    <xf numFmtId="0" fontId="2" fillId="0" borderId="0" xfId="1" applyFont="1" applyAlignment="1">
      <alignment horizontal="center" vertical="center"/>
    </xf>
    <xf numFmtId="0" fontId="3" fillId="0" borderId="15" xfId="1" applyFont="1" applyBorder="1" applyAlignment="1">
      <alignment horizontal="left"/>
    </xf>
    <xf numFmtId="0" fontId="3" fillId="0" borderId="26" xfId="1" applyFont="1" applyBorder="1" applyAlignment="1">
      <alignment horizontal="left"/>
    </xf>
    <xf numFmtId="0" fontId="3" fillId="0" borderId="19" xfId="1" applyFont="1" applyBorder="1" applyAlignment="1">
      <alignment horizontal="left"/>
    </xf>
    <xf numFmtId="0" fontId="3" fillId="0" borderId="0" xfId="1" applyFont="1"/>
    <xf numFmtId="0" fontId="3" fillId="0" borderId="21" xfId="1" applyFont="1" applyBorder="1"/>
    <xf numFmtId="0" fontId="3" fillId="0" borderId="18" xfId="1" applyFont="1" applyBorder="1" applyAlignment="1">
      <alignment horizontal="left"/>
    </xf>
    <xf numFmtId="0" fontId="3" fillId="0" borderId="13" xfId="1" applyFont="1" applyBorder="1"/>
    <xf numFmtId="0" fontId="3" fillId="0" borderId="14" xfId="1" applyFont="1" applyBorder="1"/>
    <xf numFmtId="4" fontId="2" fillId="0" borderId="35" xfId="1" applyNumberFormat="1" applyFont="1" applyBorder="1" applyAlignment="1">
      <alignment horizontal="center"/>
    </xf>
    <xf numFmtId="4" fontId="3" fillId="0" borderId="31" xfId="1" applyNumberFormat="1" applyFont="1" applyBorder="1" applyAlignment="1">
      <alignment horizontal="center"/>
    </xf>
    <xf numFmtId="0" fontId="2" fillId="0" borderId="31" xfId="1" applyFont="1" applyBorder="1" applyAlignment="1">
      <alignment horizontal="center"/>
    </xf>
    <xf numFmtId="0" fontId="6" fillId="15" borderId="25" xfId="1" applyFont="1" applyFill="1" applyBorder="1" applyAlignment="1">
      <alignment horizontal="center"/>
    </xf>
    <xf numFmtId="0" fontId="6" fillId="9" borderId="8" xfId="1" applyFont="1" applyFill="1" applyBorder="1" applyAlignment="1">
      <alignment horizontal="center"/>
    </xf>
    <xf numFmtId="0" fontId="6" fillId="13" borderId="12" xfId="1" applyFont="1" applyFill="1" applyBorder="1" applyAlignment="1">
      <alignment horizontal="center"/>
    </xf>
    <xf numFmtId="0" fontId="11" fillId="3" borderId="2" xfId="18" applyFont="1" applyFill="1" applyBorder="1" applyAlignment="1">
      <alignment horizontal="center"/>
    </xf>
    <xf numFmtId="0" fontId="11" fillId="4" borderId="3" xfId="18" applyFont="1" applyFill="1" applyBorder="1" applyAlignment="1">
      <alignment horizontal="center"/>
    </xf>
    <xf numFmtId="0" fontId="11" fillId="5" borderId="4" xfId="18" applyFont="1" applyFill="1" applyBorder="1" applyAlignment="1">
      <alignment horizontal="center"/>
    </xf>
    <xf numFmtId="0" fontId="13" fillId="15" borderId="25" xfId="18" applyFont="1" applyFill="1" applyBorder="1" applyAlignment="1">
      <alignment horizontal="center" vertical="center"/>
    </xf>
    <xf numFmtId="0" fontId="13" fillId="9" borderId="8" xfId="18" applyFont="1" applyFill="1" applyBorder="1" applyAlignment="1">
      <alignment horizontal="center" vertical="center"/>
    </xf>
    <xf numFmtId="0" fontId="13" fillId="13" borderId="12" xfId="18" applyFont="1" applyFill="1" applyBorder="1" applyAlignment="1">
      <alignment horizontal="center" vertical="center"/>
    </xf>
    <xf numFmtId="0" fontId="11" fillId="6" borderId="5" xfId="18" applyFont="1" applyFill="1" applyBorder="1" applyAlignment="1">
      <alignment horizontal="center"/>
    </xf>
    <xf numFmtId="0" fontId="11" fillId="7" borderId="6" xfId="18" applyFont="1" applyFill="1" applyBorder="1" applyAlignment="1">
      <alignment horizontal="center"/>
    </xf>
    <xf numFmtId="0" fontId="11" fillId="8" borderId="7" xfId="18" applyFont="1" applyFill="1" applyBorder="1" applyAlignment="1">
      <alignment horizontal="center"/>
    </xf>
    <xf numFmtId="0" fontId="12" fillId="16" borderId="32" xfId="18" applyFont="1" applyFill="1" applyBorder="1" applyAlignment="1">
      <alignment horizontal="left" vertical="center"/>
    </xf>
    <xf numFmtId="0" fontId="12" fillId="18" borderId="34" xfId="18" applyFont="1" applyFill="1" applyBorder="1" applyAlignment="1">
      <alignment horizontal="left" vertical="center"/>
    </xf>
    <xf numFmtId="0" fontId="12" fillId="17" borderId="33" xfId="18" applyFont="1" applyFill="1" applyBorder="1" applyAlignment="1">
      <alignment horizontal="left" vertical="center"/>
    </xf>
    <xf numFmtId="0" fontId="2" fillId="0" borderId="35" xfId="18" applyFont="1" applyBorder="1" applyAlignment="1">
      <alignment horizontal="center" vertical="center" wrapText="1"/>
    </xf>
    <xf numFmtId="0" fontId="2" fillId="0" borderId="36" xfId="18" applyFont="1" applyBorder="1" applyAlignment="1">
      <alignment horizontal="center" vertical="center" wrapText="1"/>
    </xf>
    <xf numFmtId="0" fontId="2" fillId="0" borderId="31" xfId="18" applyFont="1" applyBorder="1" applyAlignment="1">
      <alignment horizontal="center" vertical="center" wrapText="1"/>
    </xf>
    <xf numFmtId="0" fontId="2" fillId="0" borderId="37" xfId="18" applyFont="1" applyBorder="1" applyAlignment="1">
      <alignment horizontal="center" vertical="center" wrapText="1"/>
    </xf>
    <xf numFmtId="0" fontId="2" fillId="0" borderId="22" xfId="18" applyFont="1" applyBorder="1" applyAlignment="1">
      <alignment horizontal="center" vertical="center" wrapText="1"/>
    </xf>
    <xf numFmtId="0" fontId="8" fillId="0" borderId="37" xfId="18" applyFont="1" applyBorder="1" applyAlignment="1">
      <alignment horizontal="center" vertical="center" wrapText="1"/>
    </xf>
    <xf numFmtId="0" fontId="8" fillId="0" borderId="22" xfId="18" applyFont="1" applyBorder="1" applyAlignment="1">
      <alignment horizontal="center" vertical="center" wrapText="1"/>
    </xf>
    <xf numFmtId="49" fontId="8" fillId="0" borderId="35" xfId="18" applyNumberFormat="1" applyFont="1" applyBorder="1" applyAlignment="1">
      <alignment horizontal="left" vertical="center" wrapText="1"/>
    </xf>
    <xf numFmtId="49" fontId="8" fillId="0" borderId="36" xfId="18" applyNumberFormat="1" applyFont="1" applyBorder="1" applyAlignment="1">
      <alignment horizontal="left" vertical="center" wrapText="1"/>
    </xf>
    <xf numFmtId="49" fontId="8" fillId="0" borderId="31" xfId="18" applyNumberFormat="1" applyFont="1" applyBorder="1" applyAlignment="1">
      <alignment horizontal="left" vertical="center" wrapText="1"/>
    </xf>
    <xf numFmtId="0" fontId="5" fillId="9" borderId="8" xfId="18" applyFont="1" applyFill="1" applyBorder="1" applyAlignment="1">
      <alignment horizontal="center"/>
    </xf>
    <xf numFmtId="0" fontId="10" fillId="9" borderId="8" xfId="18" applyFont="1" applyFill="1" applyBorder="1" applyAlignment="1">
      <alignment horizontal="center"/>
    </xf>
    <xf numFmtId="0" fontId="21" fillId="20" borderId="27" xfId="0" applyNumberFormat="1" applyFont="1" applyFill="1" applyBorder="1" applyAlignment="1">
      <alignment horizontal="right" vertical="top" wrapText="1"/>
    </xf>
    <xf numFmtId="43" fontId="20" fillId="20" borderId="27" xfId="0" applyNumberFormat="1" applyFont="1" applyFill="1" applyBorder="1" applyAlignment="1">
      <alignment vertical="top" wrapText="1"/>
    </xf>
  </cellXfs>
  <cellStyles count="50">
    <cellStyle name="Normal" xfId="0" builtinId="0" customBuiltin="1"/>
    <cellStyle name="Normal 2" xfId="1" xr:uid="{00000000-0005-0000-0000-000001000000}"/>
    <cellStyle name="Normal 2 2" xfId="3" xr:uid="{00000000-0005-0000-0000-000003000000}"/>
    <cellStyle name="Normal 2 2 2" xfId="16" xr:uid="{00000000-0005-0000-0000-000010000000}"/>
    <cellStyle name="Normal 3" xfId="4" xr:uid="{00000000-0005-0000-0000-000004000000}"/>
    <cellStyle name="Normal 3 2" xfId="5" xr:uid="{00000000-0005-0000-0000-000005000000}"/>
    <cellStyle name="Normal 3 2 2" xfId="21" xr:uid="{00000000-0005-0000-0000-000015000000}"/>
    <cellStyle name="Normal 3 2 2 2" xfId="41" xr:uid="{00000000-0005-0000-0000-000029000000}"/>
    <cellStyle name="Normal 3 2 3" xfId="32" xr:uid="{00000000-0005-0000-0000-000020000000}"/>
    <cellStyle name="Normal 3 3" xfId="17" xr:uid="{00000000-0005-0000-0000-000011000000}"/>
    <cellStyle name="Normal 3 4" xfId="20" xr:uid="{00000000-0005-0000-0000-000014000000}"/>
    <cellStyle name="Normal 3 4 2" xfId="40" xr:uid="{00000000-0005-0000-0000-000028000000}"/>
    <cellStyle name="Normal 3 5" xfId="31" xr:uid="{00000000-0005-0000-0000-00001F000000}"/>
    <cellStyle name="Normal 4" xfId="6" xr:uid="{00000000-0005-0000-0000-000006000000}"/>
    <cellStyle name="Normal 4 2" xfId="22" xr:uid="{00000000-0005-0000-0000-000016000000}"/>
    <cellStyle name="Normal 5" xfId="7" xr:uid="{00000000-0005-0000-0000-000007000000}"/>
    <cellStyle name="Normal 5 2" xfId="23" xr:uid="{00000000-0005-0000-0000-000017000000}"/>
    <cellStyle name="Normal 5 2 2" xfId="42" xr:uid="{00000000-0005-0000-0000-00002A000000}"/>
    <cellStyle name="Normal 5 3" xfId="33" xr:uid="{00000000-0005-0000-0000-000021000000}"/>
    <cellStyle name="Normal 6" xfId="8" xr:uid="{00000000-0005-0000-0000-000008000000}"/>
    <cellStyle name="Normal 6 2" xfId="24" xr:uid="{00000000-0005-0000-0000-000018000000}"/>
    <cellStyle name="Normal 6 2 2" xfId="43" xr:uid="{00000000-0005-0000-0000-00002B000000}"/>
    <cellStyle name="Normal 6 3" xfId="34" xr:uid="{00000000-0005-0000-0000-000022000000}"/>
    <cellStyle name="Normal 7" xfId="14" xr:uid="{00000000-0005-0000-0000-00000E000000}"/>
    <cellStyle name="Normal 8" xfId="15" xr:uid="{00000000-0005-0000-0000-00000F000000}"/>
    <cellStyle name="Normal 8 2" xfId="30" xr:uid="{00000000-0005-0000-0000-00001E000000}"/>
    <cellStyle name="Normal 8 2 2" xfId="49" xr:uid="{00000000-0005-0000-0000-000031000000}"/>
    <cellStyle name="Normal 8 3" xfId="37" xr:uid="{00000000-0005-0000-0000-000025000000}"/>
    <cellStyle name="Normal 9" xfId="18" xr:uid="{00000000-0005-0000-0000-000012000000}"/>
    <cellStyle name="Normal 9 2" xfId="38" xr:uid="{00000000-0005-0000-0000-000026000000}"/>
    <cellStyle name="Nota 2" xfId="9" xr:uid="{00000000-0005-0000-0000-000009000000}"/>
    <cellStyle name="Nota 2 2" xfId="25" xr:uid="{00000000-0005-0000-0000-000019000000}"/>
    <cellStyle name="Nota 2 2 2" xfId="44" xr:uid="{00000000-0005-0000-0000-00002C000000}"/>
    <cellStyle name="Nota 2 3" xfId="35" xr:uid="{00000000-0005-0000-0000-000023000000}"/>
    <cellStyle name="Separador de milhares 2" xfId="10" xr:uid="{00000000-0005-0000-0000-00000A000000}"/>
    <cellStyle name="Separador de milhares 2 2" xfId="26" xr:uid="{00000000-0005-0000-0000-00001A000000}"/>
    <cellStyle name="Separador de milhares 2 2 2" xfId="45" xr:uid="{00000000-0005-0000-0000-00002D000000}"/>
    <cellStyle name="Separador de milhares 3" xfId="11" xr:uid="{00000000-0005-0000-0000-00000B000000}"/>
    <cellStyle name="Separador de milhares 3 2" xfId="27" xr:uid="{00000000-0005-0000-0000-00001B000000}"/>
    <cellStyle name="Separador de milhares 3 2 2" xfId="46" xr:uid="{00000000-0005-0000-0000-00002E000000}"/>
    <cellStyle name="Separador de milhares 4" xfId="13" xr:uid="{00000000-0005-0000-0000-00000D000000}"/>
    <cellStyle name="Separador de milhares 4 2" xfId="29" xr:uid="{00000000-0005-0000-0000-00001D000000}"/>
    <cellStyle name="Separador de milhares 4 2 2" xfId="48" xr:uid="{00000000-0005-0000-0000-000030000000}"/>
    <cellStyle name="Separador de milhares 4 3" xfId="36" xr:uid="{00000000-0005-0000-0000-000024000000}"/>
    <cellStyle name="Vírgula 2" xfId="2" xr:uid="{00000000-0005-0000-0000-000002000000}"/>
    <cellStyle name="Vírgula 2 2" xfId="12" xr:uid="{00000000-0005-0000-0000-00000C000000}"/>
    <cellStyle name="Vírgula 2 2 2" xfId="28" xr:uid="{00000000-0005-0000-0000-00001C000000}"/>
    <cellStyle name="Vírgula 2 2 2 2" xfId="47" xr:uid="{00000000-0005-0000-0000-00002F000000}"/>
    <cellStyle name="Vírgula 2 3" xfId="19" xr:uid="{00000000-0005-0000-0000-000013000000}"/>
    <cellStyle name="Vírgula 2 3 2" xfId="39" xr:uid="{00000000-0005-0000-0000-000027000000}"/>
  </cellStyles>
  <dxfs count="1">
    <dxf>
      <fill>
        <patternFill patternType="solid">
          <bgColor rgb="FFA5A5A5"/>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672739841" count="1">
        <pm:charStyle name="Normal" fontId="0" Id="1"/>
      </pm:charStyles>
      <pm:colors xmlns:pm="smNativeData" id="1672739841" count="4">
        <pm:color name="Cor 24" rgb="FFFFCC"/>
        <pm:color name="Cor 25" rgb="B2B2B2"/>
        <pm:color name="Cor 26" rgb="A5A5A5"/>
        <pm:color name="Cor 27" rgb="FF0066"/>
      </pm:colors>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238760</xdr:colOff>
      <xdr:row>31</xdr:row>
      <xdr:rowOff>0</xdr:rowOff>
    </xdr:to>
    <xdr:sp macro="" textlink="" fLocksText="0">
      <xdr:nvSpPr>
        <xdr:cNvPr id="11" name="Text Box 7">
          <a:extLst>
            <a:ext uri="{FF2B5EF4-FFF2-40B4-BE49-F238E27FC236}">
              <a16:creationId xmlns:a16="http://schemas.microsoft.com/office/drawing/2014/main" id="{00000000-0008-0000-0100-00000B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wAAAAAAAAAAAAAAHwAAAAAAAAAAALAAAAAAAGQWAAB4AQAAAAAAAAAAAAA="/>
            </a:ext>
          </a:extLst>
        </xdr:cNvSpPr>
      </xdr:nvSpPr>
      <xdr:spPr>
        <a:xfrm>
          <a:off x="0" y="3639820"/>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31</xdr:row>
      <xdr:rowOff>0</xdr:rowOff>
    </xdr:from>
    <xdr:to>
      <xdr:col>0</xdr:col>
      <xdr:colOff>238760</xdr:colOff>
      <xdr:row>31</xdr:row>
      <xdr:rowOff>0</xdr:rowOff>
    </xdr:to>
    <xdr:sp macro="" textlink="" fLocksText="0">
      <xdr:nvSpPr>
        <xdr:cNvPr id="10" name="Text Box 8">
          <a:extLst>
            <a:ext uri="{FF2B5EF4-FFF2-40B4-BE49-F238E27FC236}">
              <a16:creationId xmlns:a16="http://schemas.microsoft.com/office/drawing/2014/main" id="{00000000-0008-0000-0100-00000A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wAAAAAAAAAAAAAAHwAAAAAAAAAAALAAAAAAAGQWAAB4AQAAAAAAAAAAAAA="/>
            </a:ext>
          </a:extLst>
        </xdr:cNvSpPr>
      </xdr:nvSpPr>
      <xdr:spPr>
        <a:xfrm>
          <a:off x="0" y="3639820"/>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31</xdr:row>
      <xdr:rowOff>0</xdr:rowOff>
    </xdr:from>
    <xdr:to>
      <xdr:col>0</xdr:col>
      <xdr:colOff>238760</xdr:colOff>
      <xdr:row>31</xdr:row>
      <xdr:rowOff>0</xdr:rowOff>
    </xdr:to>
    <xdr:sp macro="" textlink="" fLocksText="0">
      <xdr:nvSpPr>
        <xdr:cNvPr id="9" name="Text Box 9">
          <a:extLst>
            <a:ext uri="{FF2B5EF4-FFF2-40B4-BE49-F238E27FC236}">
              <a16:creationId xmlns:a16="http://schemas.microsoft.com/office/drawing/2014/main" id="{00000000-0008-0000-0100-000009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wAAAAAAAAAAAAAAHwAAAAAAAAAAALAAAAAAAGQWAAB4AQAAAAAAAAAAAAA="/>
            </a:ext>
          </a:extLst>
        </xdr:cNvSpPr>
      </xdr:nvSpPr>
      <xdr:spPr>
        <a:xfrm>
          <a:off x="0" y="3639820"/>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31</xdr:row>
      <xdr:rowOff>0</xdr:rowOff>
    </xdr:from>
    <xdr:to>
      <xdr:col>0</xdr:col>
      <xdr:colOff>238760</xdr:colOff>
      <xdr:row>31</xdr:row>
      <xdr:rowOff>0</xdr:rowOff>
    </xdr:to>
    <xdr:sp macro="" textlink="" fLocksText="0">
      <xdr:nvSpPr>
        <xdr:cNvPr id="8" name="Text Box 10">
          <a:extLst>
            <a:ext uri="{FF2B5EF4-FFF2-40B4-BE49-F238E27FC236}">
              <a16:creationId xmlns:a16="http://schemas.microsoft.com/office/drawing/2014/main" id="{00000000-0008-0000-0100-000008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wAAAAAAAAAAAAAAHwAAAAAAAAAAALAAAAAAAGQWAAB4AQAAAAAAAAAAAAA="/>
            </a:ext>
          </a:extLst>
        </xdr:cNvSpPr>
      </xdr:nvSpPr>
      <xdr:spPr>
        <a:xfrm>
          <a:off x="0" y="3639820"/>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31</xdr:row>
      <xdr:rowOff>0</xdr:rowOff>
    </xdr:from>
    <xdr:to>
      <xdr:col>0</xdr:col>
      <xdr:colOff>238760</xdr:colOff>
      <xdr:row>31</xdr:row>
      <xdr:rowOff>0</xdr:rowOff>
    </xdr:to>
    <xdr:sp macro="" textlink="" fLocksText="0">
      <xdr:nvSpPr>
        <xdr:cNvPr id="7" name="Text Box 11">
          <a:extLst>
            <a:ext uri="{FF2B5EF4-FFF2-40B4-BE49-F238E27FC236}">
              <a16:creationId xmlns:a16="http://schemas.microsoft.com/office/drawing/2014/main" id="{00000000-0008-0000-0100-000007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wAAAAAAAAAAAAAAHwAAAAAAAAAAALAAAAAAAGQWAAB4AQAAAAAAAAAAAAA="/>
            </a:ext>
          </a:extLst>
        </xdr:cNvSpPr>
      </xdr:nvSpPr>
      <xdr:spPr>
        <a:xfrm>
          <a:off x="0" y="3639820"/>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30</xdr:row>
      <xdr:rowOff>0</xdr:rowOff>
    </xdr:from>
    <xdr:to>
      <xdr:col>0</xdr:col>
      <xdr:colOff>238760</xdr:colOff>
      <xdr:row>30</xdr:row>
      <xdr:rowOff>0</xdr:rowOff>
    </xdr:to>
    <xdr:sp macro="" textlink="" fLocksText="0">
      <xdr:nvSpPr>
        <xdr:cNvPr id="6" name="Text Box 7">
          <a:extLst>
            <a:ext uri="{FF2B5EF4-FFF2-40B4-BE49-F238E27FC236}">
              <a16:creationId xmlns:a16="http://schemas.microsoft.com/office/drawing/2014/main" id="{00000000-0008-0000-0100-000006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gAAAAAAAAAAAAAAHgAAAAAAAAAAALAAAAAAAHkVAAB4AQAAAAAAAAAAAAA="/>
            </a:ext>
          </a:extLst>
        </xdr:cNvSpPr>
      </xdr:nvSpPr>
      <xdr:spPr>
        <a:xfrm>
          <a:off x="0" y="3490595"/>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30</xdr:row>
      <xdr:rowOff>0</xdr:rowOff>
    </xdr:from>
    <xdr:to>
      <xdr:col>0</xdr:col>
      <xdr:colOff>238760</xdr:colOff>
      <xdr:row>30</xdr:row>
      <xdr:rowOff>0</xdr:rowOff>
    </xdr:to>
    <xdr:sp macro="" textlink="" fLocksText="0">
      <xdr:nvSpPr>
        <xdr:cNvPr id="5" name="Text Box 8">
          <a:extLst>
            <a:ext uri="{FF2B5EF4-FFF2-40B4-BE49-F238E27FC236}">
              <a16:creationId xmlns:a16="http://schemas.microsoft.com/office/drawing/2014/main" id="{00000000-0008-0000-0100-000005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gAAAAAAAAAAAAAAHgAAAAAAAAAAALAAAAAAAHkVAAB4AQAAAAAAAAAAAAA="/>
            </a:ext>
          </a:extLst>
        </xdr:cNvSpPr>
      </xdr:nvSpPr>
      <xdr:spPr>
        <a:xfrm>
          <a:off x="0" y="3490595"/>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30</xdr:row>
      <xdr:rowOff>0</xdr:rowOff>
    </xdr:from>
    <xdr:to>
      <xdr:col>0</xdr:col>
      <xdr:colOff>238760</xdr:colOff>
      <xdr:row>30</xdr:row>
      <xdr:rowOff>0</xdr:rowOff>
    </xdr:to>
    <xdr:sp macro="" textlink="" fLocksText="0">
      <xdr:nvSpPr>
        <xdr:cNvPr id="4" name="Text Box 9">
          <a:extLst>
            <a:ext uri="{FF2B5EF4-FFF2-40B4-BE49-F238E27FC236}">
              <a16:creationId xmlns:a16="http://schemas.microsoft.com/office/drawing/2014/main" id="{00000000-0008-0000-0100-000004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gAAAAAAAAAAAAAAHgAAAAAAAAAAALAAAAAAAHkVAAB4AQAAAAAAAAAAAAA="/>
            </a:ext>
          </a:extLst>
        </xdr:cNvSpPr>
      </xdr:nvSpPr>
      <xdr:spPr>
        <a:xfrm>
          <a:off x="0" y="3490595"/>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30</xdr:row>
      <xdr:rowOff>0</xdr:rowOff>
    </xdr:from>
    <xdr:to>
      <xdr:col>0</xdr:col>
      <xdr:colOff>238760</xdr:colOff>
      <xdr:row>30</xdr:row>
      <xdr:rowOff>0</xdr:rowOff>
    </xdr:to>
    <xdr:sp macro="" textlink="" fLocksText="0">
      <xdr:nvSpPr>
        <xdr:cNvPr id="3" name="Text Box 10">
          <a:extLst>
            <a:ext uri="{FF2B5EF4-FFF2-40B4-BE49-F238E27FC236}">
              <a16:creationId xmlns:a16="http://schemas.microsoft.com/office/drawing/2014/main" id="{00000000-0008-0000-0100-000003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gAAAAAAAAAAAAAAHgAAAAAAAAAAALAAAAAAAHkVAAB4AQAAAAAAAAAAAAA="/>
            </a:ext>
          </a:extLst>
        </xdr:cNvSpPr>
      </xdr:nvSpPr>
      <xdr:spPr>
        <a:xfrm>
          <a:off x="0" y="3490595"/>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0</xdr:col>
      <xdr:colOff>0</xdr:colOff>
      <xdr:row>30</xdr:row>
      <xdr:rowOff>0</xdr:rowOff>
    </xdr:from>
    <xdr:to>
      <xdr:col>0</xdr:col>
      <xdr:colOff>238760</xdr:colOff>
      <xdr:row>30</xdr:row>
      <xdr:rowOff>0</xdr:rowOff>
    </xdr:to>
    <xdr:sp macro="" textlink="" fLocksText="0">
      <xdr:nvSpPr>
        <xdr:cNvPr id="2" name="Text Box 11">
          <a:extLst>
            <a:ext uri="{FF2B5EF4-FFF2-40B4-BE49-F238E27FC236}">
              <a16:creationId xmlns:a16="http://schemas.microsoft.com/office/drawing/2014/main" id="{00000000-0008-0000-0100-000002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HgAAAAAAAAAAAAAAHgAAAAAAAAAAALAAAAAAAHkVAAB4AQAAAAAAAAAAAAA="/>
            </a:ext>
          </a:extLst>
        </xdr:cNvSpPr>
      </xdr:nvSpPr>
      <xdr:spPr>
        <a:xfrm>
          <a:off x="0" y="3490595"/>
          <a:ext cx="238760"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18415</xdr:colOff>
      <xdr:row>9</xdr:row>
      <xdr:rowOff>0</xdr:rowOff>
    </xdr:from>
    <xdr:to>
      <xdr:col>2</xdr:col>
      <xdr:colOff>238125</xdr:colOff>
      <xdr:row>9</xdr:row>
      <xdr:rowOff>0</xdr:rowOff>
    </xdr:to>
    <xdr:sp macro="" textlink="" fLocksText="0">
      <xdr:nvSpPr>
        <xdr:cNvPr id="6" name="Text Box 11">
          <a:extLst>
            <a:ext uri="{FF2B5EF4-FFF2-40B4-BE49-F238E27FC236}">
              <a16:creationId xmlns:a16="http://schemas.microsoft.com/office/drawing/2014/main" id="{00000000-0008-0000-0300-000006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CQAAAAEAAAAAAAUACQAAAAMAAAAAAC8BTwYAAPcEAAAvGwAAAAAAAAAAAAA="/>
            </a:ext>
          </a:extLst>
        </xdr:cNvSpPr>
      </xdr:nvSpPr>
      <xdr:spPr>
        <a:xfrm>
          <a:off x="1025525" y="807085"/>
          <a:ext cx="4418965"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1</xdr:col>
      <xdr:colOff>18415</xdr:colOff>
      <xdr:row>9</xdr:row>
      <xdr:rowOff>0</xdr:rowOff>
    </xdr:from>
    <xdr:to>
      <xdr:col>2</xdr:col>
      <xdr:colOff>238125</xdr:colOff>
      <xdr:row>9</xdr:row>
      <xdr:rowOff>0</xdr:rowOff>
    </xdr:to>
    <xdr:sp macro="" textlink="" fLocksText="0">
      <xdr:nvSpPr>
        <xdr:cNvPr id="5" name="Text Box 12">
          <a:extLst>
            <a:ext uri="{FF2B5EF4-FFF2-40B4-BE49-F238E27FC236}">
              <a16:creationId xmlns:a16="http://schemas.microsoft.com/office/drawing/2014/main" id="{00000000-0008-0000-0300-000005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CQAAAAEAAAAAAAUACQAAAAMAAAAAAC8BTwYAAPcEAAAvGwAAAAAAAAAAAAA="/>
            </a:ext>
          </a:extLst>
        </xdr:cNvSpPr>
      </xdr:nvSpPr>
      <xdr:spPr>
        <a:xfrm>
          <a:off x="1025525" y="807085"/>
          <a:ext cx="4418965"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1</xdr:col>
      <xdr:colOff>18415</xdr:colOff>
      <xdr:row>9</xdr:row>
      <xdr:rowOff>0</xdr:rowOff>
    </xdr:from>
    <xdr:to>
      <xdr:col>2</xdr:col>
      <xdr:colOff>238125</xdr:colOff>
      <xdr:row>9</xdr:row>
      <xdr:rowOff>0</xdr:rowOff>
    </xdr:to>
    <xdr:sp macro="" textlink="" fLocksText="0">
      <xdr:nvSpPr>
        <xdr:cNvPr id="4" name="Text Box 13">
          <a:extLst>
            <a:ext uri="{FF2B5EF4-FFF2-40B4-BE49-F238E27FC236}">
              <a16:creationId xmlns:a16="http://schemas.microsoft.com/office/drawing/2014/main" id="{00000000-0008-0000-0300-000004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CQAAAAEAAAAAAAUACQAAAAMAAAAAAC8BTwYAAPcEAAAvGwAAAAAAAAAAAAA="/>
            </a:ext>
          </a:extLst>
        </xdr:cNvSpPr>
      </xdr:nvSpPr>
      <xdr:spPr>
        <a:xfrm>
          <a:off x="1025525" y="807085"/>
          <a:ext cx="4418965"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1</xdr:col>
      <xdr:colOff>18415</xdr:colOff>
      <xdr:row>9</xdr:row>
      <xdr:rowOff>0</xdr:rowOff>
    </xdr:from>
    <xdr:to>
      <xdr:col>2</xdr:col>
      <xdr:colOff>238125</xdr:colOff>
      <xdr:row>9</xdr:row>
      <xdr:rowOff>0</xdr:rowOff>
    </xdr:to>
    <xdr:sp macro="" textlink="" fLocksText="0">
      <xdr:nvSpPr>
        <xdr:cNvPr id="3" name="Text Box 14">
          <a:extLst>
            <a:ext uri="{FF2B5EF4-FFF2-40B4-BE49-F238E27FC236}">
              <a16:creationId xmlns:a16="http://schemas.microsoft.com/office/drawing/2014/main" id="{00000000-0008-0000-0300-000003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CQAAAAEAAAAAAAUACQAAAAMAAAAAAC8BTwYAAPcEAAAvGwAAAAAAAAAAAAA="/>
            </a:ext>
          </a:extLst>
        </xdr:cNvSpPr>
      </xdr:nvSpPr>
      <xdr:spPr>
        <a:xfrm>
          <a:off x="1025525" y="807085"/>
          <a:ext cx="4418965"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twoCellAnchor>
    <xdr:from>
      <xdr:col>1</xdr:col>
      <xdr:colOff>18415</xdr:colOff>
      <xdr:row>9</xdr:row>
      <xdr:rowOff>0</xdr:rowOff>
    </xdr:from>
    <xdr:to>
      <xdr:col>2</xdr:col>
      <xdr:colOff>238125</xdr:colOff>
      <xdr:row>9</xdr:row>
      <xdr:rowOff>0</xdr:rowOff>
    </xdr:to>
    <xdr:sp macro="" textlink="" fLocksText="0">
      <xdr:nvSpPr>
        <xdr:cNvPr id="2" name="Text Box 15">
          <a:extLst>
            <a:ext uri="{FF2B5EF4-FFF2-40B4-BE49-F238E27FC236}">
              <a16:creationId xmlns:a16="http://schemas.microsoft.com/office/drawing/2014/main" id="{00000000-0008-0000-0300-000002000000}"/>
            </a:ext>
          </a:extLst>
        </xdr:cNvPr>
        <xdr:cNvSpPr>
          <a:extLst>
            <a:ext uri="smNativeData">
              <pm:smNativeData xmlns:pm="smNativeData" xmlns="" val="SMDATA_11_AfyzYxMAAAAlAAAAZAAAAI0AAAAAKwAAACQAAAAAAAAAA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EEAQQAMAAAAEAAAAAAAAAAAAAAAAAAAAAAAAAAeAAAAaAAAAAAAAAAAAAAAAAAAAAAAAAAAAAAAECcAABAnAAAAAAAAAAAAAAAAAAAAAAAAAAAAAAAAAAAAAAAAAAAAABQAAAAAAAAAwMD/AAAAAABkAAAAMgAAAAAAAABkAAAAAAAAAH9/fwAKAAAAIQAAADAAAAAsAAAACQAAAAEAAAAAAAUACQAAAAMAAAAAAC8BTwYAAPcEAAAvGwAAAAAAAAAAAAA="/>
            </a:ext>
          </a:extLst>
        </xdr:cNvSpPr>
      </xdr:nvSpPr>
      <xdr:spPr>
        <a:xfrm>
          <a:off x="1025525" y="807085"/>
          <a:ext cx="4418965" cy="0"/>
        </a:xfrm>
        <a:prstGeom prst="rect">
          <a:avLst/>
        </a:prstGeom>
        <a:solidFill>
          <a:srgbClr val="FFFFFF"/>
        </a:solid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pt-br" sz="800" b="1" i="0" u="none" strike="noStrike" kern="100" baseline="0">
              <a:solidFill>
                <a:srgbClr val="000000"/>
              </a:solidFill>
              <a:latin typeface="Arial" pitchFamily="2" charset="0"/>
              <a:ea typeface="SimSun" charset="0"/>
              <a:cs typeface="Arial" pitchFamily="2" charset="0"/>
            </a:rPr>
            <a:t>R E S O L V 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Arial"/>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8ED3-3885-4EC9-A29A-433604D98483}">
  <dimension ref="A1:E780"/>
  <sheetViews>
    <sheetView topLeftCell="A106" workbookViewId="0">
      <selection activeCell="J5" sqref="J5"/>
    </sheetView>
  </sheetViews>
  <sheetFormatPr defaultRowHeight="11.25"/>
  <cols>
    <col min="1" max="1" width="4.5703125" style="223" customWidth="1"/>
    <col min="2" max="2" width="7.7109375" style="223" customWidth="1"/>
    <col min="3" max="3" width="40" style="223" customWidth="1"/>
    <col min="4" max="4" width="40" style="223" bestFit="1" customWidth="1"/>
    <col min="5" max="5" width="16" style="223" bestFit="1" customWidth="1"/>
    <col min="6" max="256" width="9.140625" style="223"/>
    <col min="257" max="260" width="40" style="223" bestFit="1" customWidth="1"/>
    <col min="261" max="261" width="16" style="223" bestFit="1" customWidth="1"/>
    <col min="262" max="512" width="9.140625" style="223"/>
    <col min="513" max="516" width="40" style="223" bestFit="1" customWidth="1"/>
    <col min="517" max="517" width="16" style="223" bestFit="1" customWidth="1"/>
    <col min="518" max="768" width="9.140625" style="223"/>
    <col min="769" max="772" width="40" style="223" bestFit="1" customWidth="1"/>
    <col min="773" max="773" width="16" style="223" bestFit="1" customWidth="1"/>
    <col min="774" max="1024" width="9.140625" style="223"/>
    <col min="1025" max="1028" width="40" style="223" bestFit="1" customWidth="1"/>
    <col min="1029" max="1029" width="16" style="223" bestFit="1" customWidth="1"/>
    <col min="1030" max="1280" width="9.140625" style="223"/>
    <col min="1281" max="1284" width="40" style="223" bestFit="1" customWidth="1"/>
    <col min="1285" max="1285" width="16" style="223" bestFit="1" customWidth="1"/>
    <col min="1286" max="1536" width="9.140625" style="223"/>
    <col min="1537" max="1540" width="40" style="223" bestFit="1" customWidth="1"/>
    <col min="1541" max="1541" width="16" style="223" bestFit="1" customWidth="1"/>
    <col min="1542" max="1792" width="9.140625" style="223"/>
    <col min="1793" max="1796" width="40" style="223" bestFit="1" customWidth="1"/>
    <col min="1797" max="1797" width="16" style="223" bestFit="1" customWidth="1"/>
    <col min="1798" max="2048" width="9.140625" style="223"/>
    <col min="2049" max="2052" width="40" style="223" bestFit="1" customWidth="1"/>
    <col min="2053" max="2053" width="16" style="223" bestFit="1" customWidth="1"/>
    <col min="2054" max="2304" width="9.140625" style="223"/>
    <col min="2305" max="2308" width="40" style="223" bestFit="1" customWidth="1"/>
    <col min="2309" max="2309" width="16" style="223" bestFit="1" customWidth="1"/>
    <col min="2310" max="2560" width="9.140625" style="223"/>
    <col min="2561" max="2564" width="40" style="223" bestFit="1" customWidth="1"/>
    <col min="2565" max="2565" width="16" style="223" bestFit="1" customWidth="1"/>
    <col min="2566" max="2816" width="9.140625" style="223"/>
    <col min="2817" max="2820" width="40" style="223" bestFit="1" customWidth="1"/>
    <col min="2821" max="2821" width="16" style="223" bestFit="1" customWidth="1"/>
    <col min="2822" max="3072" width="9.140625" style="223"/>
    <col min="3073" max="3076" width="40" style="223" bestFit="1" customWidth="1"/>
    <col min="3077" max="3077" width="16" style="223" bestFit="1" customWidth="1"/>
    <col min="3078" max="3328" width="9.140625" style="223"/>
    <col min="3329" max="3332" width="40" style="223" bestFit="1" customWidth="1"/>
    <col min="3333" max="3333" width="16" style="223" bestFit="1" customWidth="1"/>
    <col min="3334" max="3584" width="9.140625" style="223"/>
    <col min="3585" max="3588" width="40" style="223" bestFit="1" customWidth="1"/>
    <col min="3589" max="3589" width="16" style="223" bestFit="1" customWidth="1"/>
    <col min="3590" max="3840" width="9.140625" style="223"/>
    <col min="3841" max="3844" width="40" style="223" bestFit="1" customWidth="1"/>
    <col min="3845" max="3845" width="16" style="223" bestFit="1" customWidth="1"/>
    <col min="3846" max="4096" width="9.140625" style="223"/>
    <col min="4097" max="4100" width="40" style="223" bestFit="1" customWidth="1"/>
    <col min="4101" max="4101" width="16" style="223" bestFit="1" customWidth="1"/>
    <col min="4102" max="4352" width="9.140625" style="223"/>
    <col min="4353" max="4356" width="40" style="223" bestFit="1" customWidth="1"/>
    <col min="4357" max="4357" width="16" style="223" bestFit="1" customWidth="1"/>
    <col min="4358" max="4608" width="9.140625" style="223"/>
    <col min="4609" max="4612" width="40" style="223" bestFit="1" customWidth="1"/>
    <col min="4613" max="4613" width="16" style="223" bestFit="1" customWidth="1"/>
    <col min="4614" max="4864" width="9.140625" style="223"/>
    <col min="4865" max="4868" width="40" style="223" bestFit="1" customWidth="1"/>
    <col min="4869" max="4869" width="16" style="223" bestFit="1" customWidth="1"/>
    <col min="4870" max="5120" width="9.140625" style="223"/>
    <col min="5121" max="5124" width="40" style="223" bestFit="1" customWidth="1"/>
    <col min="5125" max="5125" width="16" style="223" bestFit="1" customWidth="1"/>
    <col min="5126" max="5376" width="9.140625" style="223"/>
    <col min="5377" max="5380" width="40" style="223" bestFit="1" customWidth="1"/>
    <col min="5381" max="5381" width="16" style="223" bestFit="1" customWidth="1"/>
    <col min="5382" max="5632" width="9.140625" style="223"/>
    <col min="5633" max="5636" width="40" style="223" bestFit="1" customWidth="1"/>
    <col min="5637" max="5637" width="16" style="223" bestFit="1" customWidth="1"/>
    <col min="5638" max="5888" width="9.140625" style="223"/>
    <col min="5889" max="5892" width="40" style="223" bestFit="1" customWidth="1"/>
    <col min="5893" max="5893" width="16" style="223" bestFit="1" customWidth="1"/>
    <col min="5894" max="6144" width="9.140625" style="223"/>
    <col min="6145" max="6148" width="40" style="223" bestFit="1" customWidth="1"/>
    <col min="6149" max="6149" width="16" style="223" bestFit="1" customWidth="1"/>
    <col min="6150" max="6400" width="9.140625" style="223"/>
    <col min="6401" max="6404" width="40" style="223" bestFit="1" customWidth="1"/>
    <col min="6405" max="6405" width="16" style="223" bestFit="1" customWidth="1"/>
    <col min="6406" max="6656" width="9.140625" style="223"/>
    <col min="6657" max="6660" width="40" style="223" bestFit="1" customWidth="1"/>
    <col min="6661" max="6661" width="16" style="223" bestFit="1" customWidth="1"/>
    <col min="6662" max="6912" width="9.140625" style="223"/>
    <col min="6913" max="6916" width="40" style="223" bestFit="1" customWidth="1"/>
    <col min="6917" max="6917" width="16" style="223" bestFit="1" customWidth="1"/>
    <col min="6918" max="7168" width="9.140625" style="223"/>
    <col min="7169" max="7172" width="40" style="223" bestFit="1" customWidth="1"/>
    <col min="7173" max="7173" width="16" style="223" bestFit="1" customWidth="1"/>
    <col min="7174" max="7424" width="9.140625" style="223"/>
    <col min="7425" max="7428" width="40" style="223" bestFit="1" customWidth="1"/>
    <col min="7429" max="7429" width="16" style="223" bestFit="1" customWidth="1"/>
    <col min="7430" max="7680" width="9.140625" style="223"/>
    <col min="7681" max="7684" width="40" style="223" bestFit="1" customWidth="1"/>
    <col min="7685" max="7685" width="16" style="223" bestFit="1" customWidth="1"/>
    <col min="7686" max="7936" width="9.140625" style="223"/>
    <col min="7937" max="7940" width="40" style="223" bestFit="1" customWidth="1"/>
    <col min="7941" max="7941" width="16" style="223" bestFit="1" customWidth="1"/>
    <col min="7942" max="8192" width="9.140625" style="223"/>
    <col min="8193" max="8196" width="40" style="223" bestFit="1" customWidth="1"/>
    <col min="8197" max="8197" width="16" style="223" bestFit="1" customWidth="1"/>
    <col min="8198" max="8448" width="9.140625" style="223"/>
    <col min="8449" max="8452" width="40" style="223" bestFit="1" customWidth="1"/>
    <col min="8453" max="8453" width="16" style="223" bestFit="1" customWidth="1"/>
    <col min="8454" max="8704" width="9.140625" style="223"/>
    <col min="8705" max="8708" width="40" style="223" bestFit="1" customWidth="1"/>
    <col min="8709" max="8709" width="16" style="223" bestFit="1" customWidth="1"/>
    <col min="8710" max="8960" width="9.140625" style="223"/>
    <col min="8961" max="8964" width="40" style="223" bestFit="1" customWidth="1"/>
    <col min="8965" max="8965" width="16" style="223" bestFit="1" customWidth="1"/>
    <col min="8966" max="9216" width="9.140625" style="223"/>
    <col min="9217" max="9220" width="40" style="223" bestFit="1" customWidth="1"/>
    <col min="9221" max="9221" width="16" style="223" bestFit="1" customWidth="1"/>
    <col min="9222" max="9472" width="9.140625" style="223"/>
    <col min="9473" max="9476" width="40" style="223" bestFit="1" customWidth="1"/>
    <col min="9477" max="9477" width="16" style="223" bestFit="1" customWidth="1"/>
    <col min="9478" max="9728" width="9.140625" style="223"/>
    <col min="9729" max="9732" width="40" style="223" bestFit="1" customWidth="1"/>
    <col min="9733" max="9733" width="16" style="223" bestFit="1" customWidth="1"/>
    <col min="9734" max="9984" width="9.140625" style="223"/>
    <col min="9985" max="9988" width="40" style="223" bestFit="1" customWidth="1"/>
    <col min="9989" max="9989" width="16" style="223" bestFit="1" customWidth="1"/>
    <col min="9990" max="10240" width="9.140625" style="223"/>
    <col min="10241" max="10244" width="40" style="223" bestFit="1" customWidth="1"/>
    <col min="10245" max="10245" width="16" style="223" bestFit="1" customWidth="1"/>
    <col min="10246" max="10496" width="9.140625" style="223"/>
    <col min="10497" max="10500" width="40" style="223" bestFit="1" customWidth="1"/>
    <col min="10501" max="10501" width="16" style="223" bestFit="1" customWidth="1"/>
    <col min="10502" max="10752" width="9.140625" style="223"/>
    <col min="10753" max="10756" width="40" style="223" bestFit="1" customWidth="1"/>
    <col min="10757" max="10757" width="16" style="223" bestFit="1" customWidth="1"/>
    <col min="10758" max="11008" width="9.140625" style="223"/>
    <col min="11009" max="11012" width="40" style="223" bestFit="1" customWidth="1"/>
    <col min="11013" max="11013" width="16" style="223" bestFit="1" customWidth="1"/>
    <col min="11014" max="11264" width="9.140625" style="223"/>
    <col min="11265" max="11268" width="40" style="223" bestFit="1" customWidth="1"/>
    <col min="11269" max="11269" width="16" style="223" bestFit="1" customWidth="1"/>
    <col min="11270" max="11520" width="9.140625" style="223"/>
    <col min="11521" max="11524" width="40" style="223" bestFit="1" customWidth="1"/>
    <col min="11525" max="11525" width="16" style="223" bestFit="1" customWidth="1"/>
    <col min="11526" max="11776" width="9.140625" style="223"/>
    <col min="11777" max="11780" width="40" style="223" bestFit="1" customWidth="1"/>
    <col min="11781" max="11781" width="16" style="223" bestFit="1" customWidth="1"/>
    <col min="11782" max="12032" width="9.140625" style="223"/>
    <col min="12033" max="12036" width="40" style="223" bestFit="1" customWidth="1"/>
    <col min="12037" max="12037" width="16" style="223" bestFit="1" customWidth="1"/>
    <col min="12038" max="12288" width="9.140625" style="223"/>
    <col min="12289" max="12292" width="40" style="223" bestFit="1" customWidth="1"/>
    <col min="12293" max="12293" width="16" style="223" bestFit="1" customWidth="1"/>
    <col min="12294" max="12544" width="9.140625" style="223"/>
    <col min="12545" max="12548" width="40" style="223" bestFit="1" customWidth="1"/>
    <col min="12549" max="12549" width="16" style="223" bestFit="1" customWidth="1"/>
    <col min="12550" max="12800" width="9.140625" style="223"/>
    <col min="12801" max="12804" width="40" style="223" bestFit="1" customWidth="1"/>
    <col min="12805" max="12805" width="16" style="223" bestFit="1" customWidth="1"/>
    <col min="12806" max="13056" width="9.140625" style="223"/>
    <col min="13057" max="13060" width="40" style="223" bestFit="1" customWidth="1"/>
    <col min="13061" max="13061" width="16" style="223" bestFit="1" customWidth="1"/>
    <col min="13062" max="13312" width="9.140625" style="223"/>
    <col min="13313" max="13316" width="40" style="223" bestFit="1" customWidth="1"/>
    <col min="13317" max="13317" width="16" style="223" bestFit="1" customWidth="1"/>
    <col min="13318" max="13568" width="9.140625" style="223"/>
    <col min="13569" max="13572" width="40" style="223" bestFit="1" customWidth="1"/>
    <col min="13573" max="13573" width="16" style="223" bestFit="1" customWidth="1"/>
    <col min="13574" max="13824" width="9.140625" style="223"/>
    <col min="13825" max="13828" width="40" style="223" bestFit="1" customWidth="1"/>
    <col min="13829" max="13829" width="16" style="223" bestFit="1" customWidth="1"/>
    <col min="13830" max="14080" width="9.140625" style="223"/>
    <col min="14081" max="14084" width="40" style="223" bestFit="1" customWidth="1"/>
    <col min="14085" max="14085" width="16" style="223" bestFit="1" customWidth="1"/>
    <col min="14086" max="14336" width="9.140625" style="223"/>
    <col min="14337" max="14340" width="40" style="223" bestFit="1" customWidth="1"/>
    <col min="14341" max="14341" width="16" style="223" bestFit="1" customWidth="1"/>
    <col min="14342" max="14592" width="9.140625" style="223"/>
    <col min="14593" max="14596" width="40" style="223" bestFit="1" customWidth="1"/>
    <col min="14597" max="14597" width="16" style="223" bestFit="1" customWidth="1"/>
    <col min="14598" max="14848" width="9.140625" style="223"/>
    <col min="14849" max="14852" width="40" style="223" bestFit="1" customWidth="1"/>
    <col min="14853" max="14853" width="16" style="223" bestFit="1" customWidth="1"/>
    <col min="14854" max="15104" width="9.140625" style="223"/>
    <col min="15105" max="15108" width="40" style="223" bestFit="1" customWidth="1"/>
    <col min="15109" max="15109" width="16" style="223" bestFit="1" customWidth="1"/>
    <col min="15110" max="15360" width="9.140625" style="223"/>
    <col min="15361" max="15364" width="40" style="223" bestFit="1" customWidth="1"/>
    <col min="15365" max="15365" width="16" style="223" bestFit="1" customWidth="1"/>
    <col min="15366" max="15616" width="9.140625" style="223"/>
    <col min="15617" max="15620" width="40" style="223" bestFit="1" customWidth="1"/>
    <col min="15621" max="15621" width="16" style="223" bestFit="1" customWidth="1"/>
    <col min="15622" max="15872" width="9.140625" style="223"/>
    <col min="15873" max="15876" width="40" style="223" bestFit="1" customWidth="1"/>
    <col min="15877" max="15877" width="16" style="223" bestFit="1" customWidth="1"/>
    <col min="15878" max="16128" width="9.140625" style="223"/>
    <col min="16129" max="16132" width="40" style="223" bestFit="1" customWidth="1"/>
    <col min="16133" max="16133" width="16" style="223" bestFit="1" customWidth="1"/>
    <col min="16134" max="16384" width="9.140625" style="223"/>
  </cols>
  <sheetData>
    <row r="1" spans="1:5">
      <c r="A1" s="228" t="s">
        <v>998</v>
      </c>
      <c r="B1" s="229"/>
      <c r="C1" s="229"/>
      <c r="D1" s="229"/>
      <c r="E1" s="224"/>
    </row>
    <row r="2" spans="1:5" ht="12.75" customHeight="1">
      <c r="A2" s="197" t="s">
        <v>0</v>
      </c>
      <c r="B2" s="231" t="s">
        <v>1</v>
      </c>
      <c r="C2" s="231"/>
      <c r="D2" s="231"/>
      <c r="E2" s="197"/>
    </row>
    <row r="3" spans="1:5" ht="11.25" customHeight="1">
      <c r="A3" s="197" t="s">
        <v>0</v>
      </c>
      <c r="B3" s="196" t="s">
        <v>1000</v>
      </c>
      <c r="C3" s="348" t="s">
        <v>1</v>
      </c>
      <c r="D3" s="226"/>
      <c r="E3" s="196"/>
    </row>
    <row r="4" spans="1:5" ht="21">
      <c r="A4" s="197" t="s">
        <v>0</v>
      </c>
      <c r="B4" s="196" t="s">
        <v>1000</v>
      </c>
      <c r="C4" s="197" t="s">
        <v>524</v>
      </c>
      <c r="D4" s="197" t="s">
        <v>3</v>
      </c>
      <c r="E4" s="196"/>
    </row>
    <row r="5" spans="1:5" ht="21">
      <c r="A5" s="197" t="s">
        <v>0</v>
      </c>
      <c r="B5" s="196" t="s">
        <v>1000</v>
      </c>
      <c r="C5" s="197" t="s">
        <v>525</v>
      </c>
      <c r="D5" s="197" t="s">
        <v>4</v>
      </c>
      <c r="E5" s="196"/>
    </row>
    <row r="6" spans="1:5" ht="21">
      <c r="A6" s="197" t="s">
        <v>0</v>
      </c>
      <c r="B6" s="196" t="s">
        <v>1000</v>
      </c>
      <c r="C6" s="197" t="s">
        <v>526</v>
      </c>
      <c r="D6" s="197" t="s">
        <v>5</v>
      </c>
      <c r="E6" s="196"/>
    </row>
    <row r="7" spans="1:5" ht="21">
      <c r="A7" s="197" t="s">
        <v>0</v>
      </c>
      <c r="B7" s="196" t="s">
        <v>1000</v>
      </c>
      <c r="C7" s="197" t="s">
        <v>527</v>
      </c>
      <c r="D7" s="197" t="s">
        <v>6</v>
      </c>
      <c r="E7" s="196"/>
    </row>
    <row r="8" spans="1:5">
      <c r="A8" s="197" t="s">
        <v>0</v>
      </c>
      <c r="B8" s="196" t="s">
        <v>1000</v>
      </c>
      <c r="C8" s="197" t="s">
        <v>528</v>
      </c>
      <c r="D8" s="197" t="s">
        <v>7</v>
      </c>
      <c r="E8" s="196"/>
    </row>
    <row r="9" spans="1:5">
      <c r="A9" s="197" t="s">
        <v>0</v>
      </c>
      <c r="B9" s="196" t="s">
        <v>1000</v>
      </c>
      <c r="C9" s="197" t="s">
        <v>1136</v>
      </c>
      <c r="D9" s="197" t="s">
        <v>13</v>
      </c>
      <c r="E9" s="196"/>
    </row>
    <row r="10" spans="1:5">
      <c r="A10" s="197" t="s">
        <v>0</v>
      </c>
      <c r="B10" s="196" t="s">
        <v>1000</v>
      </c>
      <c r="C10" s="197" t="s">
        <v>529</v>
      </c>
      <c r="D10" s="197" t="s">
        <v>8</v>
      </c>
      <c r="E10" s="196"/>
    </row>
    <row r="11" spans="1:5">
      <c r="A11" s="197" t="s">
        <v>9</v>
      </c>
      <c r="B11" s="231" t="s">
        <v>10</v>
      </c>
      <c r="C11" s="229"/>
      <c r="D11" s="229"/>
      <c r="E11" s="197"/>
    </row>
    <row r="12" spans="1:5">
      <c r="A12" s="197" t="s">
        <v>9</v>
      </c>
      <c r="B12" s="196" t="s">
        <v>1001</v>
      </c>
      <c r="C12" s="231" t="s">
        <v>10</v>
      </c>
      <c r="D12" s="229"/>
      <c r="E12" s="196"/>
    </row>
    <row r="13" spans="1:5">
      <c r="A13" s="197" t="s">
        <v>9</v>
      </c>
      <c r="B13" s="196" t="s">
        <v>1001</v>
      </c>
      <c r="C13" s="197" t="s">
        <v>530</v>
      </c>
      <c r="D13" s="197" t="s">
        <v>12</v>
      </c>
      <c r="E13" s="196"/>
    </row>
    <row r="14" spans="1:5" ht="31.5">
      <c r="A14" s="197" t="s">
        <v>9</v>
      </c>
      <c r="B14" s="196" t="s">
        <v>1001</v>
      </c>
      <c r="C14" s="197" t="s">
        <v>531</v>
      </c>
      <c r="D14" s="197" t="s">
        <v>14</v>
      </c>
      <c r="E14" s="196"/>
    </row>
    <row r="15" spans="1:5" ht="21">
      <c r="A15" s="197" t="s">
        <v>9</v>
      </c>
      <c r="B15" s="196" t="s">
        <v>1001</v>
      </c>
      <c r="C15" s="197" t="s">
        <v>532</v>
      </c>
      <c r="D15" s="197" t="s">
        <v>15</v>
      </c>
      <c r="E15" s="196"/>
    </row>
    <row r="16" spans="1:5">
      <c r="A16" s="197" t="s">
        <v>9</v>
      </c>
      <c r="B16" s="196" t="s">
        <v>1001</v>
      </c>
      <c r="C16" s="197" t="s">
        <v>533</v>
      </c>
      <c r="D16" s="197" t="s">
        <v>16</v>
      </c>
      <c r="E16" s="196"/>
    </row>
    <row r="17" spans="1:5">
      <c r="A17" s="197" t="s">
        <v>9</v>
      </c>
      <c r="B17" s="196" t="s">
        <v>1001</v>
      </c>
      <c r="C17" s="197" t="s">
        <v>1137</v>
      </c>
      <c r="D17" s="197" t="s">
        <v>13</v>
      </c>
      <c r="E17" s="196"/>
    </row>
    <row r="18" spans="1:5">
      <c r="A18" s="197" t="s">
        <v>17</v>
      </c>
      <c r="B18" s="231" t="s">
        <v>18</v>
      </c>
      <c r="C18" s="231"/>
      <c r="D18" s="231"/>
      <c r="E18" s="197"/>
    </row>
    <row r="19" spans="1:5" ht="12.75" customHeight="1">
      <c r="A19" s="197" t="s">
        <v>17</v>
      </c>
      <c r="B19" s="196" t="s">
        <v>1002</v>
      </c>
      <c r="C19" s="196" t="s">
        <v>20</v>
      </c>
      <c r="E19" s="196"/>
    </row>
    <row r="20" spans="1:5" ht="21">
      <c r="A20" s="197" t="s">
        <v>17</v>
      </c>
      <c r="B20" s="196" t="s">
        <v>1002</v>
      </c>
      <c r="C20" s="197" t="s">
        <v>534</v>
      </c>
      <c r="D20" s="197" t="s">
        <v>5</v>
      </c>
      <c r="E20" s="196"/>
    </row>
    <row r="21" spans="1:5" ht="21">
      <c r="A21" s="197" t="s">
        <v>17</v>
      </c>
      <c r="B21" s="196" t="s">
        <v>1002</v>
      </c>
      <c r="C21" s="197" t="s">
        <v>535</v>
      </c>
      <c r="D21" s="197" t="s">
        <v>4</v>
      </c>
      <c r="E21" s="196"/>
    </row>
    <row r="22" spans="1:5" ht="21">
      <c r="A22" s="197" t="s">
        <v>17</v>
      </c>
      <c r="B22" s="196" t="s">
        <v>1002</v>
      </c>
      <c r="C22" s="197" t="s">
        <v>536</v>
      </c>
      <c r="D22" s="197" t="s">
        <v>21</v>
      </c>
      <c r="E22" s="196"/>
    </row>
    <row r="23" spans="1:5">
      <c r="A23" s="197" t="s">
        <v>17</v>
      </c>
      <c r="B23" s="196" t="s">
        <v>1002</v>
      </c>
      <c r="C23" s="197" t="s">
        <v>537</v>
      </c>
      <c r="D23" s="197" t="s">
        <v>25</v>
      </c>
      <c r="E23" s="196"/>
    </row>
    <row r="24" spans="1:5">
      <c r="A24" s="197" t="s">
        <v>17</v>
      </c>
      <c r="B24" s="196" t="s">
        <v>1002</v>
      </c>
      <c r="C24" s="197" t="s">
        <v>538</v>
      </c>
      <c r="D24" s="197" t="s">
        <v>22</v>
      </c>
      <c r="E24" s="196"/>
    </row>
    <row r="25" spans="1:5">
      <c r="A25" s="197" t="s">
        <v>17</v>
      </c>
      <c r="B25" s="196" t="s">
        <v>1002</v>
      </c>
      <c r="C25" s="197" t="s">
        <v>1138</v>
      </c>
      <c r="D25" s="197" t="s">
        <v>13</v>
      </c>
      <c r="E25" s="196"/>
    </row>
    <row r="26" spans="1:5">
      <c r="A26" s="197" t="s">
        <v>17</v>
      </c>
      <c r="B26" s="196" t="s">
        <v>1003</v>
      </c>
      <c r="C26" s="231" t="s">
        <v>24</v>
      </c>
      <c r="D26" s="229"/>
      <c r="E26" s="196"/>
    </row>
    <row r="27" spans="1:5">
      <c r="A27" s="197" t="s">
        <v>17</v>
      </c>
      <c r="B27" s="196" t="s">
        <v>1003</v>
      </c>
      <c r="C27" s="197" t="s">
        <v>537</v>
      </c>
      <c r="D27" s="197" t="s">
        <v>25</v>
      </c>
      <c r="E27" s="196"/>
    </row>
    <row r="28" spans="1:5">
      <c r="A28" s="197" t="s">
        <v>26</v>
      </c>
      <c r="B28" s="231" t="s">
        <v>27</v>
      </c>
      <c r="C28" s="229"/>
      <c r="D28" s="229"/>
      <c r="E28" s="197"/>
    </row>
    <row r="29" spans="1:5">
      <c r="A29" s="197" t="s">
        <v>26</v>
      </c>
      <c r="B29" s="196" t="s">
        <v>1004</v>
      </c>
      <c r="C29" s="231" t="s">
        <v>27</v>
      </c>
      <c r="D29" s="229"/>
      <c r="E29" s="196"/>
    </row>
    <row r="30" spans="1:5" ht="21">
      <c r="A30" s="197" t="s">
        <v>26</v>
      </c>
      <c r="B30" s="196" t="s">
        <v>1004</v>
      </c>
      <c r="C30" s="197" t="s">
        <v>539</v>
      </c>
      <c r="D30" s="197" t="s">
        <v>29</v>
      </c>
      <c r="E30" s="196"/>
    </row>
    <row r="31" spans="1:5" ht="31.5">
      <c r="A31" s="197" t="s">
        <v>26</v>
      </c>
      <c r="B31" s="196" t="s">
        <v>1004</v>
      </c>
      <c r="C31" s="197" t="s">
        <v>540</v>
      </c>
      <c r="D31" s="197" t="s">
        <v>30</v>
      </c>
      <c r="E31" s="196"/>
    </row>
    <row r="32" spans="1:5" ht="21">
      <c r="A32" s="197" t="s">
        <v>26</v>
      </c>
      <c r="B32" s="196" t="s">
        <v>1004</v>
      </c>
      <c r="C32" s="197" t="s">
        <v>541</v>
      </c>
      <c r="D32" s="197" t="s">
        <v>31</v>
      </c>
      <c r="E32" s="196"/>
    </row>
    <row r="33" spans="1:5">
      <c r="A33" s="197" t="s">
        <v>26</v>
      </c>
      <c r="B33" s="196" t="s">
        <v>1004</v>
      </c>
      <c r="C33" s="197" t="s">
        <v>542</v>
      </c>
      <c r="D33" s="197" t="s">
        <v>32</v>
      </c>
      <c r="E33" s="196"/>
    </row>
    <row r="34" spans="1:5" ht="21">
      <c r="A34" s="197" t="s">
        <v>26</v>
      </c>
      <c r="B34" s="196" t="s">
        <v>1004</v>
      </c>
      <c r="C34" s="197" t="s">
        <v>543</v>
      </c>
      <c r="D34" s="197" t="s">
        <v>33</v>
      </c>
      <c r="E34" s="196"/>
    </row>
    <row r="35" spans="1:5">
      <c r="A35" s="197" t="s">
        <v>26</v>
      </c>
      <c r="B35" s="196" t="s">
        <v>1004</v>
      </c>
      <c r="C35" s="197" t="s">
        <v>1139</v>
      </c>
      <c r="D35" s="197" t="s">
        <v>13</v>
      </c>
      <c r="E35" s="196"/>
    </row>
    <row r="36" spans="1:5">
      <c r="A36" s="197" t="s">
        <v>26</v>
      </c>
      <c r="B36" s="196" t="s">
        <v>1005</v>
      </c>
      <c r="C36" s="231" t="s">
        <v>35</v>
      </c>
      <c r="D36" s="229"/>
      <c r="E36" s="196"/>
    </row>
    <row r="37" spans="1:5">
      <c r="A37" s="197" t="s">
        <v>26</v>
      </c>
      <c r="B37" s="196" t="s">
        <v>1005</v>
      </c>
      <c r="C37" s="197" t="s">
        <v>544</v>
      </c>
      <c r="D37" s="197" t="s">
        <v>36</v>
      </c>
      <c r="E37" s="196"/>
    </row>
    <row r="38" spans="1:5">
      <c r="A38" s="197" t="s">
        <v>26</v>
      </c>
      <c r="B38" s="196" t="s">
        <v>1006</v>
      </c>
      <c r="C38" s="231" t="s">
        <v>38</v>
      </c>
      <c r="D38" s="229"/>
      <c r="E38" s="196"/>
    </row>
    <row r="39" spans="1:5" ht="31.5">
      <c r="A39" s="197" t="s">
        <v>26</v>
      </c>
      <c r="B39" s="196" t="s">
        <v>1006</v>
      </c>
      <c r="C39" s="197" t="s">
        <v>545</v>
      </c>
      <c r="D39" s="197" t="s">
        <v>39</v>
      </c>
      <c r="E39" s="196"/>
    </row>
    <row r="40" spans="1:5" ht="21">
      <c r="A40" s="197" t="s">
        <v>26</v>
      </c>
      <c r="B40" s="196" t="s">
        <v>1006</v>
      </c>
      <c r="C40" s="197" t="s">
        <v>546</v>
      </c>
      <c r="D40" s="197" t="s">
        <v>40</v>
      </c>
      <c r="E40" s="196"/>
    </row>
    <row r="41" spans="1:5">
      <c r="A41" s="197" t="s">
        <v>41</v>
      </c>
      <c r="B41" s="231" t="s">
        <v>42</v>
      </c>
      <c r="C41" s="229"/>
      <c r="D41" s="229"/>
      <c r="E41" s="197"/>
    </row>
    <row r="42" spans="1:5">
      <c r="A42" s="197" t="s">
        <v>41</v>
      </c>
      <c r="B42" s="196" t="s">
        <v>1007</v>
      </c>
      <c r="C42" s="231" t="s">
        <v>42</v>
      </c>
      <c r="D42" s="229"/>
      <c r="E42" s="196"/>
    </row>
    <row r="43" spans="1:5">
      <c r="A43" s="197" t="s">
        <v>41</v>
      </c>
      <c r="B43" s="196" t="s">
        <v>1007</v>
      </c>
      <c r="C43" s="197" t="s">
        <v>547</v>
      </c>
      <c r="D43" s="197" t="s">
        <v>44</v>
      </c>
      <c r="E43" s="196"/>
    </row>
    <row r="44" spans="1:5" ht="21">
      <c r="A44" s="197" t="s">
        <v>41</v>
      </c>
      <c r="B44" s="196" t="s">
        <v>1007</v>
      </c>
      <c r="C44" s="197" t="s">
        <v>548</v>
      </c>
      <c r="D44" s="197" t="s">
        <v>45</v>
      </c>
      <c r="E44" s="196"/>
    </row>
    <row r="45" spans="1:5">
      <c r="A45" s="197" t="s">
        <v>41</v>
      </c>
      <c r="B45" s="196" t="s">
        <v>1007</v>
      </c>
      <c r="C45" s="197" t="s">
        <v>549</v>
      </c>
      <c r="D45" s="197" t="s">
        <v>22</v>
      </c>
      <c r="E45" s="196"/>
    </row>
    <row r="46" spans="1:5" ht="21">
      <c r="A46" s="197" t="s">
        <v>41</v>
      </c>
      <c r="B46" s="196" t="s">
        <v>1007</v>
      </c>
      <c r="C46" s="197" t="s">
        <v>550</v>
      </c>
      <c r="D46" s="197" t="s">
        <v>21</v>
      </c>
      <c r="E46" s="196"/>
    </row>
    <row r="47" spans="1:5">
      <c r="A47" s="197" t="s">
        <v>41</v>
      </c>
      <c r="B47" s="196" t="s">
        <v>1007</v>
      </c>
      <c r="C47" s="197" t="s">
        <v>551</v>
      </c>
      <c r="D47" s="197" t="s">
        <v>7</v>
      </c>
      <c r="E47" s="196"/>
    </row>
    <row r="48" spans="1:5">
      <c r="A48" s="197" t="s">
        <v>41</v>
      </c>
      <c r="B48" s="196" t="s">
        <v>1007</v>
      </c>
      <c r="C48" s="197" t="s">
        <v>552</v>
      </c>
      <c r="D48" s="197" t="s">
        <v>424</v>
      </c>
      <c r="E48" s="196"/>
    </row>
    <row r="49" spans="1:5">
      <c r="A49" s="197" t="s">
        <v>41</v>
      </c>
      <c r="B49" s="196" t="s">
        <v>1008</v>
      </c>
      <c r="C49" s="231" t="s">
        <v>47</v>
      </c>
      <c r="D49" s="229"/>
      <c r="E49" s="196"/>
    </row>
    <row r="50" spans="1:5">
      <c r="A50" s="197" t="s">
        <v>41</v>
      </c>
      <c r="B50" s="196" t="s">
        <v>1008</v>
      </c>
      <c r="C50" s="197" t="s">
        <v>547</v>
      </c>
      <c r="D50" s="197" t="s">
        <v>44</v>
      </c>
      <c r="E50" s="196"/>
    </row>
    <row r="51" spans="1:5" ht="21">
      <c r="A51" s="197" t="s">
        <v>41</v>
      </c>
      <c r="B51" s="196" t="s">
        <v>1008</v>
      </c>
      <c r="C51" s="197" t="s">
        <v>548</v>
      </c>
      <c r="D51" s="197" t="s">
        <v>45</v>
      </c>
      <c r="E51" s="196"/>
    </row>
    <row r="52" spans="1:5">
      <c r="A52" s="197" t="s">
        <v>41</v>
      </c>
      <c r="B52" s="196" t="s">
        <v>1008</v>
      </c>
      <c r="C52" s="197" t="s">
        <v>549</v>
      </c>
      <c r="D52" s="197" t="s">
        <v>22</v>
      </c>
      <c r="E52" s="196"/>
    </row>
    <row r="53" spans="1:5">
      <c r="A53" s="197" t="s">
        <v>41</v>
      </c>
      <c r="B53" s="196" t="s">
        <v>1008</v>
      </c>
      <c r="C53" s="197" t="s">
        <v>551</v>
      </c>
      <c r="D53" s="197" t="s">
        <v>7</v>
      </c>
      <c r="E53" s="196"/>
    </row>
    <row r="54" spans="1:5">
      <c r="A54" s="197" t="s">
        <v>41</v>
      </c>
      <c r="B54" s="196" t="s">
        <v>1008</v>
      </c>
      <c r="C54" s="197" t="s">
        <v>552</v>
      </c>
      <c r="D54" s="197" t="s">
        <v>424</v>
      </c>
      <c r="E54" s="196"/>
    </row>
    <row r="55" spans="1:5">
      <c r="A55" s="197" t="s">
        <v>48</v>
      </c>
      <c r="B55" s="231" t="s">
        <v>49</v>
      </c>
      <c r="C55" s="229"/>
      <c r="D55" s="229"/>
      <c r="E55" s="197"/>
    </row>
    <row r="56" spans="1:5">
      <c r="A56" s="197" t="s">
        <v>48</v>
      </c>
      <c r="B56" s="196" t="s">
        <v>1009</v>
      </c>
      <c r="C56" s="231" t="s">
        <v>50</v>
      </c>
      <c r="D56" s="229"/>
      <c r="E56" s="196"/>
    </row>
    <row r="57" spans="1:5" ht="21">
      <c r="A57" s="197" t="s">
        <v>48</v>
      </c>
      <c r="B57" s="196" t="s">
        <v>1009</v>
      </c>
      <c r="C57" s="197" t="s">
        <v>553</v>
      </c>
      <c r="D57" s="197" t="s">
        <v>21</v>
      </c>
      <c r="E57" s="196"/>
    </row>
    <row r="58" spans="1:5">
      <c r="A58" s="197" t="s">
        <v>48</v>
      </c>
      <c r="B58" s="196" t="s">
        <v>1009</v>
      </c>
      <c r="C58" s="197" t="s">
        <v>554</v>
      </c>
      <c r="D58" s="197" t="s">
        <v>51</v>
      </c>
      <c r="E58" s="196"/>
    </row>
    <row r="59" spans="1:5">
      <c r="A59" s="197" t="s">
        <v>48</v>
      </c>
      <c r="B59" s="196" t="s">
        <v>1009</v>
      </c>
      <c r="C59" s="197" t="s">
        <v>1140</v>
      </c>
      <c r="D59" s="197" t="s">
        <v>1141</v>
      </c>
      <c r="E59" s="196"/>
    </row>
    <row r="60" spans="1:5">
      <c r="A60" s="197" t="s">
        <v>48</v>
      </c>
      <c r="B60" s="196" t="s">
        <v>1010</v>
      </c>
      <c r="C60" s="231" t="s">
        <v>52</v>
      </c>
      <c r="D60" s="229"/>
      <c r="E60" s="196"/>
    </row>
    <row r="61" spans="1:5" ht="21">
      <c r="A61" s="197" t="s">
        <v>48</v>
      </c>
      <c r="B61" s="196" t="s">
        <v>1010</v>
      </c>
      <c r="C61" s="197" t="s">
        <v>555</v>
      </c>
      <c r="D61" s="197" t="s">
        <v>53</v>
      </c>
      <c r="E61" s="196"/>
    </row>
    <row r="62" spans="1:5">
      <c r="A62" s="197" t="s">
        <v>48</v>
      </c>
      <c r="B62" s="196" t="s">
        <v>1010</v>
      </c>
      <c r="C62" s="197" t="s">
        <v>556</v>
      </c>
      <c r="D62" s="197" t="s">
        <v>439</v>
      </c>
      <c r="E62" s="196"/>
    </row>
    <row r="63" spans="1:5" ht="21">
      <c r="A63" s="197" t="s">
        <v>48</v>
      </c>
      <c r="B63" s="196" t="s">
        <v>1010</v>
      </c>
      <c r="C63" s="197" t="s">
        <v>557</v>
      </c>
      <c r="D63" s="197" t="s">
        <v>54</v>
      </c>
      <c r="E63" s="196"/>
    </row>
    <row r="64" spans="1:5">
      <c r="A64" s="197" t="s">
        <v>48</v>
      </c>
      <c r="B64" s="196" t="s">
        <v>1010</v>
      </c>
      <c r="C64" s="197" t="s">
        <v>558</v>
      </c>
      <c r="D64" s="197" t="s">
        <v>55</v>
      </c>
      <c r="E64" s="196"/>
    </row>
    <row r="65" spans="1:5" ht="21">
      <c r="A65" s="197" t="s">
        <v>48</v>
      </c>
      <c r="B65" s="196" t="s">
        <v>1010</v>
      </c>
      <c r="C65" s="197" t="s">
        <v>553</v>
      </c>
      <c r="D65" s="197" t="s">
        <v>21</v>
      </c>
      <c r="E65" s="196"/>
    </row>
    <row r="66" spans="1:5">
      <c r="A66" s="197" t="s">
        <v>48</v>
      </c>
      <c r="B66" s="196" t="s">
        <v>1011</v>
      </c>
      <c r="C66" s="231" t="s">
        <v>56</v>
      </c>
      <c r="D66" s="229"/>
      <c r="E66" s="196"/>
    </row>
    <row r="67" spans="1:5" ht="21">
      <c r="A67" s="197" t="s">
        <v>48</v>
      </c>
      <c r="B67" s="196" t="s">
        <v>1011</v>
      </c>
      <c r="C67" s="197" t="s">
        <v>559</v>
      </c>
      <c r="D67" s="197" t="s">
        <v>21</v>
      </c>
      <c r="E67" s="196"/>
    </row>
    <row r="68" spans="1:5" ht="42">
      <c r="A68" s="197" t="s">
        <v>48</v>
      </c>
      <c r="B68" s="196" t="s">
        <v>1011</v>
      </c>
      <c r="C68" s="197" t="s">
        <v>560</v>
      </c>
      <c r="D68" s="197" t="s">
        <v>441</v>
      </c>
      <c r="E68" s="196"/>
    </row>
    <row r="69" spans="1:5" ht="21">
      <c r="A69" s="197" t="s">
        <v>48</v>
      </c>
      <c r="B69" s="196" t="s">
        <v>1011</v>
      </c>
      <c r="C69" s="197" t="s">
        <v>561</v>
      </c>
      <c r="D69" s="197" t="s">
        <v>58</v>
      </c>
      <c r="E69" s="196"/>
    </row>
    <row r="70" spans="1:5">
      <c r="A70" s="197" t="s">
        <v>48</v>
      </c>
      <c r="B70" s="196" t="s">
        <v>1012</v>
      </c>
      <c r="C70" s="231" t="s">
        <v>59</v>
      </c>
      <c r="D70" s="229"/>
      <c r="E70" s="196"/>
    </row>
    <row r="71" spans="1:5">
      <c r="A71" s="197" t="s">
        <v>48</v>
      </c>
      <c r="B71" s="196" t="s">
        <v>1012</v>
      </c>
      <c r="C71" s="197" t="s">
        <v>562</v>
      </c>
      <c r="D71" s="197" t="s">
        <v>60</v>
      </c>
      <c r="E71" s="196"/>
    </row>
    <row r="72" spans="1:5" ht="21">
      <c r="A72" s="197" t="s">
        <v>48</v>
      </c>
      <c r="B72" s="196" t="s">
        <v>1012</v>
      </c>
      <c r="C72" s="197" t="s">
        <v>563</v>
      </c>
      <c r="D72" s="197" t="s">
        <v>21</v>
      </c>
      <c r="E72" s="196"/>
    </row>
    <row r="73" spans="1:5" ht="21">
      <c r="A73" s="197" t="s">
        <v>48</v>
      </c>
      <c r="B73" s="196" t="s">
        <v>1012</v>
      </c>
      <c r="C73" s="197" t="s">
        <v>564</v>
      </c>
      <c r="D73" s="197" t="s">
        <v>58</v>
      </c>
      <c r="E73" s="196"/>
    </row>
    <row r="74" spans="1:5" ht="31.5">
      <c r="A74" s="197" t="s">
        <v>48</v>
      </c>
      <c r="B74" s="196" t="s">
        <v>1012</v>
      </c>
      <c r="C74" s="197" t="s">
        <v>565</v>
      </c>
      <c r="D74" s="197" t="s">
        <v>566</v>
      </c>
      <c r="E74" s="196"/>
    </row>
    <row r="75" spans="1:5" ht="31.5">
      <c r="A75" s="197" t="s">
        <v>48</v>
      </c>
      <c r="B75" s="196" t="s">
        <v>1012</v>
      </c>
      <c r="C75" s="197" t="s">
        <v>567</v>
      </c>
      <c r="D75" s="197" t="s">
        <v>568</v>
      </c>
      <c r="E75" s="196"/>
    </row>
    <row r="76" spans="1:5">
      <c r="A76" s="197" t="s">
        <v>48</v>
      </c>
      <c r="B76" s="196" t="s">
        <v>1012</v>
      </c>
      <c r="C76" s="197" t="s">
        <v>569</v>
      </c>
      <c r="D76" s="197" t="s">
        <v>61</v>
      </c>
      <c r="E76" s="196"/>
    </row>
    <row r="77" spans="1:5">
      <c r="A77" s="197" t="s">
        <v>48</v>
      </c>
      <c r="B77" s="196" t="s">
        <v>1012</v>
      </c>
      <c r="C77" s="197" t="s">
        <v>570</v>
      </c>
      <c r="D77" s="197" t="s">
        <v>62</v>
      </c>
      <c r="E77" s="196"/>
    </row>
    <row r="78" spans="1:5" ht="21">
      <c r="A78" s="197" t="s">
        <v>48</v>
      </c>
      <c r="B78" s="196" t="s">
        <v>1012</v>
      </c>
      <c r="C78" s="197" t="s">
        <v>571</v>
      </c>
      <c r="D78" s="197" t="s">
        <v>63</v>
      </c>
      <c r="E78" s="196"/>
    </row>
    <row r="79" spans="1:5">
      <c r="A79" s="197" t="s">
        <v>48</v>
      </c>
      <c r="B79" s="196" t="s">
        <v>1012</v>
      </c>
      <c r="C79" s="197" t="s">
        <v>572</v>
      </c>
      <c r="D79" s="197" t="s">
        <v>64</v>
      </c>
      <c r="E79" s="196"/>
    </row>
    <row r="80" spans="1:5" ht="31.5">
      <c r="A80" s="197" t="s">
        <v>48</v>
      </c>
      <c r="B80" s="196" t="s">
        <v>1012</v>
      </c>
      <c r="C80" s="197" t="s">
        <v>1142</v>
      </c>
      <c r="D80" s="197" t="s">
        <v>735</v>
      </c>
      <c r="E80" s="196"/>
    </row>
    <row r="81" spans="1:5">
      <c r="A81" s="197" t="s">
        <v>48</v>
      </c>
      <c r="B81" s="196" t="s">
        <v>1013</v>
      </c>
      <c r="C81" s="231" t="s">
        <v>65</v>
      </c>
      <c r="D81" s="229"/>
      <c r="E81" s="196"/>
    </row>
    <row r="82" spans="1:5" ht="21">
      <c r="A82" s="197" t="s">
        <v>48</v>
      </c>
      <c r="B82" s="196" t="s">
        <v>1013</v>
      </c>
      <c r="C82" s="197" t="s">
        <v>553</v>
      </c>
      <c r="D82" s="197" t="s">
        <v>21</v>
      </c>
      <c r="E82" s="196"/>
    </row>
    <row r="83" spans="1:5">
      <c r="A83" s="197" t="s">
        <v>48</v>
      </c>
      <c r="B83" s="196" t="s">
        <v>1013</v>
      </c>
      <c r="C83" s="197" t="s">
        <v>554</v>
      </c>
      <c r="D83" s="197" t="s">
        <v>51</v>
      </c>
      <c r="E83" s="196"/>
    </row>
    <row r="84" spans="1:5" ht="21">
      <c r="A84" s="197" t="s">
        <v>48</v>
      </c>
      <c r="B84" s="196" t="s">
        <v>1013</v>
      </c>
      <c r="C84" s="197" t="s">
        <v>573</v>
      </c>
      <c r="D84" s="197" t="s">
        <v>66</v>
      </c>
      <c r="E84" s="196"/>
    </row>
    <row r="85" spans="1:5">
      <c r="A85" s="197" t="s">
        <v>48</v>
      </c>
      <c r="B85" s="196" t="s">
        <v>1013</v>
      </c>
      <c r="C85" s="197" t="s">
        <v>574</v>
      </c>
      <c r="D85" s="197" t="s">
        <v>425</v>
      </c>
      <c r="E85" s="196"/>
    </row>
    <row r="86" spans="1:5">
      <c r="A86" s="197" t="s">
        <v>48</v>
      </c>
      <c r="B86" s="196" t="s">
        <v>1014</v>
      </c>
      <c r="C86" s="231" t="s">
        <v>67</v>
      </c>
      <c r="D86" s="229"/>
      <c r="E86" s="196"/>
    </row>
    <row r="87" spans="1:5" ht="21">
      <c r="A87" s="197" t="s">
        <v>48</v>
      </c>
      <c r="B87" s="196" t="s">
        <v>1014</v>
      </c>
      <c r="C87" s="197" t="s">
        <v>563</v>
      </c>
      <c r="D87" s="197" t="s">
        <v>21</v>
      </c>
      <c r="E87" s="196"/>
    </row>
    <row r="88" spans="1:5">
      <c r="A88" s="197" t="s">
        <v>48</v>
      </c>
      <c r="B88" s="196" t="s">
        <v>1014</v>
      </c>
      <c r="C88" s="197" t="s">
        <v>575</v>
      </c>
      <c r="D88" s="197" t="s">
        <v>68</v>
      </c>
      <c r="E88" s="196"/>
    </row>
    <row r="89" spans="1:5" ht="21">
      <c r="A89" s="197" t="s">
        <v>48</v>
      </c>
      <c r="B89" s="196" t="s">
        <v>1014</v>
      </c>
      <c r="C89" s="197" t="s">
        <v>1143</v>
      </c>
      <c r="D89" s="197" t="s">
        <v>1144</v>
      </c>
      <c r="E89" s="196"/>
    </row>
    <row r="90" spans="1:5">
      <c r="A90" s="197" t="s">
        <v>48</v>
      </c>
      <c r="B90" s="196" t="s">
        <v>1014</v>
      </c>
      <c r="C90" s="197" t="s">
        <v>576</v>
      </c>
      <c r="D90" s="197" t="s">
        <v>69</v>
      </c>
      <c r="E90" s="196"/>
    </row>
    <row r="91" spans="1:5">
      <c r="A91" s="197" t="s">
        <v>48</v>
      </c>
      <c r="B91" s="196" t="s">
        <v>1015</v>
      </c>
      <c r="C91" s="231" t="s">
        <v>70</v>
      </c>
      <c r="D91" s="229"/>
      <c r="E91" s="196"/>
    </row>
    <row r="92" spans="1:5" ht="42">
      <c r="A92" s="197" t="s">
        <v>48</v>
      </c>
      <c r="B92" s="196" t="s">
        <v>1015</v>
      </c>
      <c r="C92" s="197" t="s">
        <v>560</v>
      </c>
      <c r="D92" s="197" t="s">
        <v>441</v>
      </c>
      <c r="E92" s="196"/>
    </row>
    <row r="93" spans="1:5" ht="21">
      <c r="A93" s="197" t="s">
        <v>48</v>
      </c>
      <c r="B93" s="196" t="s">
        <v>1015</v>
      </c>
      <c r="C93" s="197" t="s">
        <v>561</v>
      </c>
      <c r="D93" s="197" t="s">
        <v>58</v>
      </c>
      <c r="E93" s="196"/>
    </row>
    <row r="94" spans="1:5">
      <c r="A94" s="197" t="s">
        <v>48</v>
      </c>
      <c r="B94" s="196" t="s">
        <v>1015</v>
      </c>
      <c r="C94" s="197" t="s">
        <v>577</v>
      </c>
      <c r="D94" s="197" t="s">
        <v>61</v>
      </c>
      <c r="E94" s="196"/>
    </row>
    <row r="95" spans="1:5">
      <c r="A95" s="197" t="s">
        <v>48</v>
      </c>
      <c r="B95" s="196" t="s">
        <v>1016</v>
      </c>
      <c r="C95" s="231" t="s">
        <v>426</v>
      </c>
      <c r="D95" s="229"/>
      <c r="E95" s="196"/>
    </row>
    <row r="96" spans="1:5">
      <c r="A96" s="197" t="s">
        <v>48</v>
      </c>
      <c r="B96" s="196" t="s">
        <v>1016</v>
      </c>
      <c r="C96" s="197" t="s">
        <v>578</v>
      </c>
      <c r="D96" s="197" t="s">
        <v>427</v>
      </c>
      <c r="E96" s="196"/>
    </row>
    <row r="97" spans="1:5" ht="21">
      <c r="A97" s="197" t="s">
        <v>48</v>
      </c>
      <c r="B97" s="196" t="s">
        <v>1016</v>
      </c>
      <c r="C97" s="197" t="s">
        <v>579</v>
      </c>
      <c r="D97" s="197" t="s">
        <v>325</v>
      </c>
      <c r="E97" s="196"/>
    </row>
    <row r="98" spans="1:5">
      <c r="A98" s="197" t="s">
        <v>48</v>
      </c>
      <c r="B98" s="196" t="s">
        <v>1017</v>
      </c>
      <c r="C98" s="231" t="s">
        <v>96</v>
      </c>
      <c r="D98" s="229"/>
      <c r="E98" s="196"/>
    </row>
    <row r="99" spans="1:5">
      <c r="A99" s="197" t="s">
        <v>48</v>
      </c>
      <c r="B99" s="196" t="s">
        <v>1017</v>
      </c>
      <c r="C99" s="197" t="s">
        <v>580</v>
      </c>
      <c r="D99" s="197" t="s">
        <v>428</v>
      </c>
      <c r="E99" s="196"/>
    </row>
    <row r="100" spans="1:5">
      <c r="A100" s="197" t="s">
        <v>429</v>
      </c>
      <c r="B100" s="231" t="s">
        <v>71</v>
      </c>
      <c r="C100" s="229"/>
      <c r="D100" s="229"/>
      <c r="E100" s="197"/>
    </row>
    <row r="101" spans="1:5">
      <c r="A101" s="197" t="s">
        <v>429</v>
      </c>
      <c r="B101" s="196" t="s">
        <v>1018</v>
      </c>
      <c r="C101" s="231" t="s">
        <v>71</v>
      </c>
      <c r="D101" s="229"/>
      <c r="E101" s="196"/>
    </row>
    <row r="102" spans="1:5">
      <c r="A102" s="197" t="s">
        <v>429</v>
      </c>
      <c r="B102" s="196" t="s">
        <v>1018</v>
      </c>
      <c r="C102" s="197" t="s">
        <v>581</v>
      </c>
      <c r="D102" s="197" t="s">
        <v>72</v>
      </c>
      <c r="E102" s="196"/>
    </row>
    <row r="103" spans="1:5" ht="21">
      <c r="A103" s="197" t="s">
        <v>429</v>
      </c>
      <c r="B103" s="196" t="s">
        <v>1018</v>
      </c>
      <c r="C103" s="197" t="s">
        <v>582</v>
      </c>
      <c r="D103" s="197" t="s">
        <v>57</v>
      </c>
      <c r="E103" s="196"/>
    </row>
    <row r="104" spans="1:5" ht="21">
      <c r="A104" s="197" t="s">
        <v>429</v>
      </c>
      <c r="B104" s="196" t="s">
        <v>1018</v>
      </c>
      <c r="C104" s="197" t="s">
        <v>583</v>
      </c>
      <c r="D104" s="197" t="s">
        <v>21</v>
      </c>
      <c r="E104" s="196"/>
    </row>
    <row r="105" spans="1:5" ht="21">
      <c r="A105" s="197" t="s">
        <v>429</v>
      </c>
      <c r="B105" s="196" t="s">
        <v>1018</v>
      </c>
      <c r="C105" s="197" t="s">
        <v>1145</v>
      </c>
      <c r="D105" s="197" t="s">
        <v>213</v>
      </c>
      <c r="E105" s="196"/>
    </row>
    <row r="106" spans="1:5">
      <c r="A106" s="197" t="s">
        <v>429</v>
      </c>
      <c r="B106" s="196" t="s">
        <v>1018</v>
      </c>
      <c r="C106" s="197" t="s">
        <v>584</v>
      </c>
      <c r="D106" s="197" t="s">
        <v>449</v>
      </c>
      <c r="E106" s="196"/>
    </row>
    <row r="107" spans="1:5">
      <c r="A107" s="197" t="s">
        <v>429</v>
      </c>
      <c r="B107" s="196" t="s">
        <v>1019</v>
      </c>
      <c r="C107" s="231" t="s">
        <v>73</v>
      </c>
      <c r="D107" s="229"/>
      <c r="E107" s="196"/>
    </row>
    <row r="108" spans="1:5" ht="21">
      <c r="A108" s="197" t="s">
        <v>429</v>
      </c>
      <c r="B108" s="196" t="s">
        <v>1019</v>
      </c>
      <c r="C108" s="197" t="s">
        <v>585</v>
      </c>
      <c r="D108" s="197" t="s">
        <v>74</v>
      </c>
      <c r="E108" s="196"/>
    </row>
    <row r="109" spans="1:5" ht="31.5">
      <c r="A109" s="197" t="s">
        <v>429</v>
      </c>
      <c r="B109" s="196" t="s">
        <v>1019</v>
      </c>
      <c r="C109" s="197" t="s">
        <v>586</v>
      </c>
      <c r="D109" s="197" t="s">
        <v>587</v>
      </c>
      <c r="E109" s="196"/>
    </row>
    <row r="110" spans="1:5">
      <c r="A110" s="197" t="s">
        <v>429</v>
      </c>
      <c r="B110" s="196" t="s">
        <v>1019</v>
      </c>
      <c r="C110" s="197" t="s">
        <v>581</v>
      </c>
      <c r="D110" s="197" t="s">
        <v>72</v>
      </c>
      <c r="E110" s="196"/>
    </row>
    <row r="111" spans="1:5">
      <c r="A111" s="197" t="s">
        <v>1020</v>
      </c>
      <c r="B111" s="231" t="s">
        <v>75</v>
      </c>
      <c r="C111" s="229"/>
      <c r="D111" s="229"/>
      <c r="E111" s="197"/>
    </row>
    <row r="112" spans="1:5">
      <c r="A112" s="197" t="s">
        <v>1020</v>
      </c>
      <c r="B112" s="196" t="s">
        <v>1021</v>
      </c>
      <c r="C112" s="231" t="s">
        <v>76</v>
      </c>
      <c r="D112" s="229"/>
      <c r="E112" s="196"/>
    </row>
    <row r="113" spans="1:5" ht="21">
      <c r="A113" s="197" t="s">
        <v>1020</v>
      </c>
      <c r="B113" s="196" t="s">
        <v>1021</v>
      </c>
      <c r="C113" s="197" t="s">
        <v>553</v>
      </c>
      <c r="D113" s="197" t="s">
        <v>21</v>
      </c>
      <c r="E113" s="196"/>
    </row>
    <row r="114" spans="1:5">
      <c r="A114" s="197" t="s">
        <v>1020</v>
      </c>
      <c r="B114" s="196" t="s">
        <v>1021</v>
      </c>
      <c r="C114" s="197" t="s">
        <v>588</v>
      </c>
      <c r="D114" s="197" t="s">
        <v>77</v>
      </c>
      <c r="E114" s="196"/>
    </row>
    <row r="115" spans="1:5">
      <c r="A115" s="197" t="s">
        <v>1022</v>
      </c>
      <c r="B115" s="231" t="s">
        <v>78</v>
      </c>
      <c r="C115" s="229"/>
      <c r="D115" s="229"/>
      <c r="E115" s="197"/>
    </row>
    <row r="116" spans="1:5">
      <c r="A116" s="197" t="s">
        <v>1022</v>
      </c>
      <c r="B116" s="196" t="s">
        <v>1023</v>
      </c>
      <c r="C116" s="231" t="s">
        <v>78</v>
      </c>
      <c r="D116" s="229"/>
      <c r="E116" s="196"/>
    </row>
    <row r="117" spans="1:5" ht="21">
      <c r="A117" s="197" t="s">
        <v>1022</v>
      </c>
      <c r="B117" s="196" t="s">
        <v>1023</v>
      </c>
      <c r="C117" s="197" t="s">
        <v>589</v>
      </c>
      <c r="D117" s="197" t="s">
        <v>57</v>
      </c>
      <c r="E117" s="196"/>
    </row>
    <row r="118" spans="1:5" ht="21">
      <c r="A118" s="197" t="s">
        <v>1022</v>
      </c>
      <c r="B118" s="196" t="s">
        <v>1023</v>
      </c>
      <c r="C118" s="197" t="s">
        <v>590</v>
      </c>
      <c r="D118" s="197" t="s">
        <v>79</v>
      </c>
      <c r="E118" s="196"/>
    </row>
    <row r="119" spans="1:5">
      <c r="A119" s="197" t="s">
        <v>1022</v>
      </c>
      <c r="B119" s="196" t="s">
        <v>1023</v>
      </c>
      <c r="C119" s="197" t="s">
        <v>591</v>
      </c>
      <c r="D119" s="197" t="s">
        <v>80</v>
      </c>
      <c r="E119" s="196"/>
    </row>
    <row r="120" spans="1:5" ht="21">
      <c r="A120" s="197" t="s">
        <v>1022</v>
      </c>
      <c r="B120" s="196" t="s">
        <v>1023</v>
      </c>
      <c r="C120" s="197" t="s">
        <v>592</v>
      </c>
      <c r="D120" s="197" t="s">
        <v>21</v>
      </c>
      <c r="E120" s="196"/>
    </row>
    <row r="121" spans="1:5" ht="21">
      <c r="A121" s="197" t="s">
        <v>1022</v>
      </c>
      <c r="B121" s="196" t="s">
        <v>1023</v>
      </c>
      <c r="C121" s="197" t="s">
        <v>593</v>
      </c>
      <c r="D121" s="197" t="s">
        <v>81</v>
      </c>
      <c r="E121" s="196"/>
    </row>
    <row r="122" spans="1:5" ht="21">
      <c r="A122" s="197" t="s">
        <v>1022</v>
      </c>
      <c r="B122" s="196" t="s">
        <v>1023</v>
      </c>
      <c r="C122" s="197" t="s">
        <v>561</v>
      </c>
      <c r="D122" s="197" t="s">
        <v>58</v>
      </c>
      <c r="E122" s="196"/>
    </row>
    <row r="123" spans="1:5">
      <c r="A123" s="197" t="s">
        <v>1022</v>
      </c>
      <c r="B123" s="196" t="s">
        <v>1024</v>
      </c>
      <c r="C123" s="231" t="s">
        <v>82</v>
      </c>
      <c r="D123" s="229"/>
      <c r="E123" s="196"/>
    </row>
    <row r="124" spans="1:5" ht="21">
      <c r="A124" s="197" t="s">
        <v>1022</v>
      </c>
      <c r="B124" s="196" t="s">
        <v>1024</v>
      </c>
      <c r="C124" s="197" t="s">
        <v>589</v>
      </c>
      <c r="D124" s="197" t="s">
        <v>57</v>
      </c>
      <c r="E124" s="196"/>
    </row>
    <row r="125" spans="1:5" ht="21">
      <c r="A125" s="197" t="s">
        <v>1022</v>
      </c>
      <c r="B125" s="196" t="s">
        <v>1024</v>
      </c>
      <c r="C125" s="197" t="s">
        <v>594</v>
      </c>
      <c r="D125" s="197" t="s">
        <v>21</v>
      </c>
      <c r="E125" s="196"/>
    </row>
    <row r="126" spans="1:5" ht="21">
      <c r="A126" s="197" t="s">
        <v>1022</v>
      </c>
      <c r="B126" s="196" t="s">
        <v>1024</v>
      </c>
      <c r="C126" s="197" t="s">
        <v>595</v>
      </c>
      <c r="D126" s="197" t="s">
        <v>58</v>
      </c>
      <c r="E126" s="196"/>
    </row>
    <row r="127" spans="1:5">
      <c r="A127" s="197" t="s">
        <v>1022</v>
      </c>
      <c r="B127" s="196" t="s">
        <v>1024</v>
      </c>
      <c r="C127" s="197" t="s">
        <v>596</v>
      </c>
      <c r="D127" s="197" t="s">
        <v>62</v>
      </c>
      <c r="E127" s="196"/>
    </row>
    <row r="128" spans="1:5" ht="21">
      <c r="A128" s="197" t="s">
        <v>1022</v>
      </c>
      <c r="B128" s="196" t="s">
        <v>1024</v>
      </c>
      <c r="C128" s="197" t="s">
        <v>597</v>
      </c>
      <c r="D128" s="197" t="s">
        <v>83</v>
      </c>
      <c r="E128" s="196"/>
    </row>
    <row r="129" spans="1:5" ht="21">
      <c r="A129" s="197" t="s">
        <v>1022</v>
      </c>
      <c r="B129" s="196" t="s">
        <v>1024</v>
      </c>
      <c r="C129" s="197" t="s">
        <v>598</v>
      </c>
      <c r="D129" s="197" t="s">
        <v>84</v>
      </c>
      <c r="E129" s="196"/>
    </row>
    <row r="130" spans="1:5">
      <c r="A130" s="197" t="s">
        <v>1022</v>
      </c>
      <c r="B130" s="196" t="s">
        <v>1024</v>
      </c>
      <c r="C130" s="197" t="s">
        <v>576</v>
      </c>
      <c r="D130" s="197" t="s">
        <v>69</v>
      </c>
      <c r="E130" s="196"/>
    </row>
    <row r="131" spans="1:5">
      <c r="A131" s="197" t="s">
        <v>1022</v>
      </c>
      <c r="B131" s="196" t="s">
        <v>1025</v>
      </c>
      <c r="C131" s="231" t="s">
        <v>85</v>
      </c>
      <c r="D131" s="229"/>
      <c r="E131" s="196"/>
    </row>
    <row r="132" spans="1:5" ht="21">
      <c r="A132" s="197" t="s">
        <v>1022</v>
      </c>
      <c r="B132" s="196" t="s">
        <v>1025</v>
      </c>
      <c r="C132" s="197" t="s">
        <v>593</v>
      </c>
      <c r="D132" s="197" t="s">
        <v>81</v>
      </c>
      <c r="E132" s="196"/>
    </row>
    <row r="133" spans="1:5" ht="21">
      <c r="A133" s="197" t="s">
        <v>1022</v>
      </c>
      <c r="B133" s="196" t="s">
        <v>1025</v>
      </c>
      <c r="C133" s="197" t="s">
        <v>561</v>
      </c>
      <c r="D133" s="197" t="s">
        <v>58</v>
      </c>
      <c r="E133" s="196"/>
    </row>
    <row r="134" spans="1:5">
      <c r="A134" s="197" t="s">
        <v>1022</v>
      </c>
      <c r="B134" s="196" t="s">
        <v>1026</v>
      </c>
      <c r="C134" s="231" t="s">
        <v>86</v>
      </c>
      <c r="D134" s="229"/>
      <c r="E134" s="196"/>
    </row>
    <row r="135" spans="1:5" ht="21">
      <c r="A135" s="197" t="s">
        <v>1022</v>
      </c>
      <c r="B135" s="196" t="s">
        <v>1026</v>
      </c>
      <c r="C135" s="197" t="s">
        <v>599</v>
      </c>
      <c r="D135" s="197" t="s">
        <v>87</v>
      </c>
      <c r="E135" s="196"/>
    </row>
    <row r="136" spans="1:5" ht="21">
      <c r="A136" s="197" t="s">
        <v>1022</v>
      </c>
      <c r="B136" s="196" t="s">
        <v>1026</v>
      </c>
      <c r="C136" s="197" t="s">
        <v>600</v>
      </c>
      <c r="D136" s="197" t="s">
        <v>88</v>
      </c>
      <c r="E136" s="196"/>
    </row>
    <row r="137" spans="1:5">
      <c r="A137" s="197" t="s">
        <v>1022</v>
      </c>
      <c r="B137" s="196" t="s">
        <v>1027</v>
      </c>
      <c r="C137" s="231" t="s">
        <v>451</v>
      </c>
      <c r="D137" s="229"/>
      <c r="E137" s="196"/>
    </row>
    <row r="138" spans="1:5" ht="21">
      <c r="A138" s="197" t="s">
        <v>1022</v>
      </c>
      <c r="B138" s="196" t="s">
        <v>1027</v>
      </c>
      <c r="C138" s="197" t="s">
        <v>601</v>
      </c>
      <c r="D138" s="197" t="s">
        <v>452</v>
      </c>
      <c r="E138" s="196"/>
    </row>
    <row r="139" spans="1:5">
      <c r="A139" s="197" t="s">
        <v>1028</v>
      </c>
      <c r="B139" s="231" t="s">
        <v>89</v>
      </c>
      <c r="C139" s="229"/>
      <c r="D139" s="229"/>
      <c r="E139" s="197"/>
    </row>
    <row r="140" spans="1:5">
      <c r="A140" s="197" t="s">
        <v>1028</v>
      </c>
      <c r="B140" s="196" t="s">
        <v>1029</v>
      </c>
      <c r="C140" s="231" t="s">
        <v>89</v>
      </c>
      <c r="D140" s="229"/>
      <c r="E140" s="196"/>
    </row>
    <row r="141" spans="1:5" ht="21">
      <c r="A141" s="197" t="s">
        <v>1028</v>
      </c>
      <c r="B141" s="196" t="s">
        <v>1029</v>
      </c>
      <c r="C141" s="197" t="s">
        <v>602</v>
      </c>
      <c r="D141" s="197" t="s">
        <v>90</v>
      </c>
      <c r="E141" s="196"/>
    </row>
    <row r="142" spans="1:5" ht="21">
      <c r="A142" s="197" t="s">
        <v>1028</v>
      </c>
      <c r="B142" s="196" t="s">
        <v>1029</v>
      </c>
      <c r="C142" s="197" t="s">
        <v>1146</v>
      </c>
      <c r="D142" s="197" t="s">
        <v>1147</v>
      </c>
      <c r="E142" s="196"/>
    </row>
    <row r="143" spans="1:5" ht="21">
      <c r="A143" s="197" t="s">
        <v>1028</v>
      </c>
      <c r="B143" s="196" t="s">
        <v>1029</v>
      </c>
      <c r="C143" s="197" t="s">
        <v>592</v>
      </c>
      <c r="D143" s="197" t="s">
        <v>21</v>
      </c>
      <c r="E143" s="196"/>
    </row>
    <row r="144" spans="1:5" ht="21">
      <c r="A144" s="197" t="s">
        <v>1028</v>
      </c>
      <c r="B144" s="196" t="s">
        <v>1029</v>
      </c>
      <c r="C144" s="197" t="s">
        <v>561</v>
      </c>
      <c r="D144" s="197" t="s">
        <v>58</v>
      </c>
      <c r="E144" s="196"/>
    </row>
    <row r="145" spans="1:5">
      <c r="A145" s="197" t="s">
        <v>1028</v>
      </c>
      <c r="B145" s="196" t="s">
        <v>1030</v>
      </c>
      <c r="C145" s="231" t="s">
        <v>91</v>
      </c>
      <c r="D145" s="229"/>
      <c r="E145" s="196"/>
    </row>
    <row r="146" spans="1:5" ht="42">
      <c r="A146" s="197" t="s">
        <v>1028</v>
      </c>
      <c r="B146" s="196" t="s">
        <v>1030</v>
      </c>
      <c r="C146" s="197" t="s">
        <v>603</v>
      </c>
      <c r="D146" s="197" t="s">
        <v>453</v>
      </c>
      <c r="E146" s="196"/>
    </row>
    <row r="147" spans="1:5" ht="21">
      <c r="A147" s="197" t="s">
        <v>1028</v>
      </c>
      <c r="B147" s="196" t="s">
        <v>1030</v>
      </c>
      <c r="C147" s="197" t="s">
        <v>604</v>
      </c>
      <c r="D147" s="197" t="s">
        <v>92</v>
      </c>
      <c r="E147" s="196"/>
    </row>
    <row r="148" spans="1:5">
      <c r="A148" s="197" t="s">
        <v>1028</v>
      </c>
      <c r="B148" s="196" t="s">
        <v>1030</v>
      </c>
      <c r="C148" s="197" t="s">
        <v>605</v>
      </c>
      <c r="D148" s="197" t="s">
        <v>60</v>
      </c>
      <c r="E148" s="196"/>
    </row>
    <row r="149" spans="1:5" ht="21">
      <c r="A149" s="197" t="s">
        <v>1028</v>
      </c>
      <c r="B149" s="196" t="s">
        <v>1030</v>
      </c>
      <c r="C149" s="197" t="s">
        <v>606</v>
      </c>
      <c r="D149" s="197" t="s">
        <v>21</v>
      </c>
      <c r="E149" s="196"/>
    </row>
    <row r="150" spans="1:5" ht="21">
      <c r="A150" s="197" t="s">
        <v>1028</v>
      </c>
      <c r="B150" s="196" t="s">
        <v>1030</v>
      </c>
      <c r="C150" s="197" t="s">
        <v>607</v>
      </c>
      <c r="D150" s="197" t="s">
        <v>93</v>
      </c>
      <c r="E150" s="196"/>
    </row>
    <row r="151" spans="1:5" ht="21">
      <c r="A151" s="197" t="s">
        <v>1028</v>
      </c>
      <c r="B151" s="196" t="s">
        <v>1030</v>
      </c>
      <c r="C151" s="197" t="s">
        <v>561</v>
      </c>
      <c r="D151" s="197" t="s">
        <v>58</v>
      </c>
      <c r="E151" s="196"/>
    </row>
    <row r="152" spans="1:5">
      <c r="A152" s="197" t="s">
        <v>1028</v>
      </c>
      <c r="B152" s="196" t="s">
        <v>1030</v>
      </c>
      <c r="C152" s="197" t="s">
        <v>608</v>
      </c>
      <c r="D152" s="197" t="s">
        <v>62</v>
      </c>
      <c r="E152" s="196"/>
    </row>
    <row r="153" spans="1:5">
      <c r="A153" s="197" t="s">
        <v>1028</v>
      </c>
      <c r="B153" s="196" t="s">
        <v>1030</v>
      </c>
      <c r="C153" s="197" t="s">
        <v>609</v>
      </c>
      <c r="D153" s="197" t="s">
        <v>68</v>
      </c>
      <c r="E153" s="196"/>
    </row>
    <row r="154" spans="1:5">
      <c r="A154" s="197" t="s">
        <v>1028</v>
      </c>
      <c r="B154" s="196" t="s">
        <v>1030</v>
      </c>
      <c r="C154" s="197" t="s">
        <v>576</v>
      </c>
      <c r="D154" s="197" t="s">
        <v>69</v>
      </c>
      <c r="E154" s="196"/>
    </row>
    <row r="155" spans="1:5">
      <c r="A155" s="197" t="s">
        <v>1028</v>
      </c>
      <c r="B155" s="196" t="s">
        <v>1031</v>
      </c>
      <c r="C155" s="231" t="s">
        <v>94</v>
      </c>
      <c r="D155" s="229"/>
      <c r="E155" s="196"/>
    </row>
    <row r="156" spans="1:5" ht="21">
      <c r="A156" s="197" t="s">
        <v>1028</v>
      </c>
      <c r="B156" s="196" t="s">
        <v>1031</v>
      </c>
      <c r="C156" s="197" t="s">
        <v>610</v>
      </c>
      <c r="D156" s="197" t="s">
        <v>95</v>
      </c>
      <c r="E156" s="196"/>
    </row>
    <row r="157" spans="1:5">
      <c r="A157" s="197" t="s">
        <v>1032</v>
      </c>
      <c r="B157" s="231" t="s">
        <v>97</v>
      </c>
      <c r="C157" s="229"/>
      <c r="D157" s="229"/>
      <c r="E157" s="197"/>
    </row>
    <row r="158" spans="1:5">
      <c r="A158" s="197" t="s">
        <v>1032</v>
      </c>
      <c r="B158" s="196" t="s">
        <v>1033</v>
      </c>
      <c r="C158" s="231" t="s">
        <v>97</v>
      </c>
      <c r="D158" s="229"/>
      <c r="E158" s="196"/>
    </row>
    <row r="159" spans="1:5" ht="21">
      <c r="A159" s="197" t="s">
        <v>1032</v>
      </c>
      <c r="B159" s="196" t="s">
        <v>1033</v>
      </c>
      <c r="C159" s="197" t="s">
        <v>589</v>
      </c>
      <c r="D159" s="197" t="s">
        <v>57</v>
      </c>
      <c r="E159" s="196"/>
    </row>
    <row r="160" spans="1:5" ht="21">
      <c r="A160" s="197" t="s">
        <v>1032</v>
      </c>
      <c r="B160" s="196" t="s">
        <v>1033</v>
      </c>
      <c r="C160" s="197" t="s">
        <v>611</v>
      </c>
      <c r="D160" s="197" t="s">
        <v>98</v>
      </c>
      <c r="E160" s="196"/>
    </row>
    <row r="161" spans="1:5">
      <c r="A161" s="197" t="s">
        <v>1032</v>
      </c>
      <c r="B161" s="196" t="s">
        <v>1033</v>
      </c>
      <c r="C161" s="197" t="s">
        <v>613</v>
      </c>
      <c r="D161" s="197" t="s">
        <v>100</v>
      </c>
      <c r="E161" s="196"/>
    </row>
    <row r="162" spans="1:5" ht="21">
      <c r="A162" s="197" t="s">
        <v>1032</v>
      </c>
      <c r="B162" s="196" t="s">
        <v>1033</v>
      </c>
      <c r="C162" s="197" t="s">
        <v>614</v>
      </c>
      <c r="D162" s="197" t="s">
        <v>101</v>
      </c>
      <c r="E162" s="196"/>
    </row>
    <row r="163" spans="1:5">
      <c r="A163" s="197" t="s">
        <v>1032</v>
      </c>
      <c r="B163" s="196" t="s">
        <v>1033</v>
      </c>
      <c r="C163" s="197" t="s">
        <v>615</v>
      </c>
      <c r="D163" s="197" t="s">
        <v>102</v>
      </c>
      <c r="E163" s="196"/>
    </row>
    <row r="164" spans="1:5">
      <c r="A164" s="197" t="s">
        <v>1032</v>
      </c>
      <c r="B164" s="196" t="s">
        <v>1033</v>
      </c>
      <c r="C164" s="197" t="s">
        <v>616</v>
      </c>
      <c r="D164" s="197" t="s">
        <v>60</v>
      </c>
      <c r="E164" s="196"/>
    </row>
    <row r="165" spans="1:5" ht="21">
      <c r="A165" s="197" t="s">
        <v>1032</v>
      </c>
      <c r="B165" s="196" t="s">
        <v>1033</v>
      </c>
      <c r="C165" s="197" t="s">
        <v>617</v>
      </c>
      <c r="D165" s="197" t="s">
        <v>21</v>
      </c>
      <c r="E165" s="196"/>
    </row>
    <row r="166" spans="1:5" ht="21">
      <c r="A166" s="197" t="s">
        <v>1032</v>
      </c>
      <c r="B166" s="196" t="s">
        <v>1033</v>
      </c>
      <c r="C166" s="197" t="s">
        <v>561</v>
      </c>
      <c r="D166" s="197" t="s">
        <v>58</v>
      </c>
      <c r="E166" s="196"/>
    </row>
    <row r="167" spans="1:5">
      <c r="A167" s="197" t="s">
        <v>1032</v>
      </c>
      <c r="B167" s="196" t="s">
        <v>1033</v>
      </c>
      <c r="C167" s="197" t="s">
        <v>618</v>
      </c>
      <c r="D167" s="197" t="s">
        <v>454</v>
      </c>
      <c r="E167" s="196"/>
    </row>
    <row r="168" spans="1:5">
      <c r="A168" s="197" t="s">
        <v>1032</v>
      </c>
      <c r="B168" s="196" t="s">
        <v>1034</v>
      </c>
      <c r="C168" s="231" t="s">
        <v>103</v>
      </c>
      <c r="D168" s="229"/>
      <c r="E168" s="196"/>
    </row>
    <row r="169" spans="1:5" ht="21">
      <c r="A169" s="197" t="s">
        <v>1032</v>
      </c>
      <c r="B169" s="196" t="s">
        <v>1034</v>
      </c>
      <c r="C169" s="197" t="s">
        <v>619</v>
      </c>
      <c r="D169" s="197" t="s">
        <v>21</v>
      </c>
      <c r="E169" s="196"/>
    </row>
    <row r="170" spans="1:5" ht="21">
      <c r="A170" s="197" t="s">
        <v>1032</v>
      </c>
      <c r="B170" s="196" t="s">
        <v>1034</v>
      </c>
      <c r="C170" s="197" t="s">
        <v>620</v>
      </c>
      <c r="D170" s="197" t="s">
        <v>455</v>
      </c>
      <c r="E170" s="196"/>
    </row>
    <row r="171" spans="1:5" ht="21">
      <c r="A171" s="197" t="s">
        <v>1032</v>
      </c>
      <c r="B171" s="196" t="s">
        <v>1034</v>
      </c>
      <c r="C171" s="197" t="s">
        <v>561</v>
      </c>
      <c r="D171" s="197" t="s">
        <v>58</v>
      </c>
      <c r="E171" s="196"/>
    </row>
    <row r="172" spans="1:5">
      <c r="A172" s="197" t="s">
        <v>1032</v>
      </c>
      <c r="B172" s="196" t="s">
        <v>1034</v>
      </c>
      <c r="C172" s="197" t="s">
        <v>576</v>
      </c>
      <c r="D172" s="197" t="s">
        <v>69</v>
      </c>
      <c r="E172" s="196"/>
    </row>
    <row r="173" spans="1:5">
      <c r="A173" s="197" t="s">
        <v>1032</v>
      </c>
      <c r="B173" s="196" t="s">
        <v>1035</v>
      </c>
      <c r="C173" s="231" t="s">
        <v>104</v>
      </c>
      <c r="D173" s="229"/>
      <c r="E173" s="196"/>
    </row>
    <row r="174" spans="1:5">
      <c r="A174" s="197" t="s">
        <v>1032</v>
      </c>
      <c r="B174" s="196" t="s">
        <v>1035</v>
      </c>
      <c r="C174" s="197" t="s">
        <v>621</v>
      </c>
      <c r="D174" s="197" t="s">
        <v>622</v>
      </c>
      <c r="E174" s="196"/>
    </row>
    <row r="175" spans="1:5" ht="21">
      <c r="A175" s="197" t="s">
        <v>1032</v>
      </c>
      <c r="B175" s="196" t="s">
        <v>1035</v>
      </c>
      <c r="C175" s="197" t="s">
        <v>623</v>
      </c>
      <c r="D175" s="197" t="s">
        <v>21</v>
      </c>
      <c r="E175" s="196"/>
    </row>
    <row r="176" spans="1:5" ht="21">
      <c r="A176" s="197" t="s">
        <v>1032</v>
      </c>
      <c r="B176" s="196" t="s">
        <v>1035</v>
      </c>
      <c r="C176" s="197" t="s">
        <v>561</v>
      </c>
      <c r="D176" s="197" t="s">
        <v>58</v>
      </c>
      <c r="E176" s="196"/>
    </row>
    <row r="177" spans="1:5">
      <c r="A177" s="197" t="s">
        <v>1032</v>
      </c>
      <c r="B177" s="196" t="s">
        <v>1035</v>
      </c>
      <c r="C177" s="197" t="s">
        <v>609</v>
      </c>
      <c r="D177" s="197" t="s">
        <v>68</v>
      </c>
      <c r="E177" s="196"/>
    </row>
    <row r="178" spans="1:5">
      <c r="A178" s="197" t="s">
        <v>1032</v>
      </c>
      <c r="B178" s="196" t="s">
        <v>1035</v>
      </c>
      <c r="C178" s="197" t="s">
        <v>624</v>
      </c>
      <c r="D178" s="197" t="s">
        <v>105</v>
      </c>
      <c r="E178" s="196"/>
    </row>
    <row r="179" spans="1:5">
      <c r="A179" s="197" t="s">
        <v>1032</v>
      </c>
      <c r="B179" s="196" t="s">
        <v>1035</v>
      </c>
      <c r="C179" s="197" t="s">
        <v>570</v>
      </c>
      <c r="D179" s="197" t="s">
        <v>62</v>
      </c>
      <c r="E179" s="196"/>
    </row>
    <row r="180" spans="1:5">
      <c r="A180" s="197" t="s">
        <v>1032</v>
      </c>
      <c r="B180" s="196" t="s">
        <v>1035</v>
      </c>
      <c r="C180" s="197" t="s">
        <v>576</v>
      </c>
      <c r="D180" s="197" t="s">
        <v>69</v>
      </c>
      <c r="E180" s="196"/>
    </row>
    <row r="181" spans="1:5">
      <c r="A181" s="197" t="s">
        <v>1032</v>
      </c>
      <c r="B181" s="196" t="s">
        <v>1036</v>
      </c>
      <c r="C181" s="231" t="s">
        <v>106</v>
      </c>
      <c r="D181" s="229"/>
      <c r="E181" s="196"/>
    </row>
    <row r="182" spans="1:5" ht="21">
      <c r="A182" s="197" t="s">
        <v>1032</v>
      </c>
      <c r="B182" s="196" t="s">
        <v>1036</v>
      </c>
      <c r="C182" s="197" t="s">
        <v>589</v>
      </c>
      <c r="D182" s="197" t="s">
        <v>57</v>
      </c>
      <c r="E182" s="196"/>
    </row>
    <row r="183" spans="1:5" ht="21">
      <c r="A183" s="197" t="s">
        <v>1032</v>
      </c>
      <c r="B183" s="196" t="s">
        <v>1036</v>
      </c>
      <c r="C183" s="197" t="s">
        <v>592</v>
      </c>
      <c r="D183" s="197" t="s">
        <v>21</v>
      </c>
      <c r="E183" s="196"/>
    </row>
    <row r="184" spans="1:5">
      <c r="A184" s="197" t="s">
        <v>1032</v>
      </c>
      <c r="B184" s="196" t="s">
        <v>1036</v>
      </c>
      <c r="C184" s="197" t="s">
        <v>625</v>
      </c>
      <c r="D184" s="197" t="s">
        <v>107</v>
      </c>
      <c r="E184" s="196"/>
    </row>
    <row r="185" spans="1:5" ht="21">
      <c r="A185" s="197" t="s">
        <v>1032</v>
      </c>
      <c r="B185" s="196" t="s">
        <v>1036</v>
      </c>
      <c r="C185" s="197" t="s">
        <v>561</v>
      </c>
      <c r="D185" s="197" t="s">
        <v>58</v>
      </c>
      <c r="E185" s="196"/>
    </row>
    <row r="186" spans="1:5">
      <c r="A186" s="197" t="s">
        <v>1032</v>
      </c>
      <c r="B186" s="196" t="s">
        <v>1036</v>
      </c>
      <c r="C186" s="197" t="s">
        <v>608</v>
      </c>
      <c r="D186" s="197" t="s">
        <v>62</v>
      </c>
      <c r="E186" s="196"/>
    </row>
    <row r="187" spans="1:5">
      <c r="A187" s="197" t="s">
        <v>1032</v>
      </c>
      <c r="B187" s="196" t="s">
        <v>1036</v>
      </c>
      <c r="C187" s="197" t="s">
        <v>576</v>
      </c>
      <c r="D187" s="197" t="s">
        <v>69</v>
      </c>
      <c r="E187" s="196"/>
    </row>
    <row r="188" spans="1:5">
      <c r="A188" s="197" t="s">
        <v>1032</v>
      </c>
      <c r="B188" s="196" t="s">
        <v>1037</v>
      </c>
      <c r="C188" s="231" t="s">
        <v>203</v>
      </c>
      <c r="D188" s="229"/>
      <c r="E188" s="196"/>
    </row>
    <row r="189" spans="1:5" ht="21">
      <c r="A189" s="197" t="s">
        <v>1032</v>
      </c>
      <c r="B189" s="196" t="s">
        <v>1037</v>
      </c>
      <c r="C189" s="197" t="s">
        <v>626</v>
      </c>
      <c r="D189" s="197" t="s">
        <v>58</v>
      </c>
      <c r="E189" s="196"/>
    </row>
    <row r="190" spans="1:5" ht="21">
      <c r="A190" s="197" t="s">
        <v>1032</v>
      </c>
      <c r="B190" s="196" t="s">
        <v>1037</v>
      </c>
      <c r="C190" s="197" t="s">
        <v>1148</v>
      </c>
      <c r="D190" s="197" t="s">
        <v>213</v>
      </c>
      <c r="E190" s="196"/>
    </row>
    <row r="191" spans="1:5" ht="21">
      <c r="A191" s="197" t="s">
        <v>1032</v>
      </c>
      <c r="B191" s="196" t="s">
        <v>1037</v>
      </c>
      <c r="C191" s="197" t="s">
        <v>627</v>
      </c>
      <c r="D191" s="197" t="s">
        <v>15</v>
      </c>
      <c r="E191" s="196"/>
    </row>
    <row r="192" spans="1:5">
      <c r="A192" s="197" t="s">
        <v>1032</v>
      </c>
      <c r="B192" s="196" t="s">
        <v>1037</v>
      </c>
      <c r="C192" s="197" t="s">
        <v>628</v>
      </c>
      <c r="D192" s="197" t="s">
        <v>60</v>
      </c>
      <c r="E192" s="196"/>
    </row>
    <row r="193" spans="1:5" ht="21">
      <c r="A193" s="197" t="s">
        <v>1032</v>
      </c>
      <c r="B193" s="196" t="s">
        <v>1037</v>
      </c>
      <c r="C193" s="197" t="s">
        <v>629</v>
      </c>
      <c r="D193" s="197" t="s">
        <v>21</v>
      </c>
      <c r="E193" s="196"/>
    </row>
    <row r="194" spans="1:5">
      <c r="A194" s="197" t="s">
        <v>1032</v>
      </c>
      <c r="B194" s="196" t="s">
        <v>1037</v>
      </c>
      <c r="C194" s="197" t="s">
        <v>630</v>
      </c>
      <c r="D194" s="197" t="s">
        <v>467</v>
      </c>
      <c r="E194" s="196"/>
    </row>
    <row r="195" spans="1:5">
      <c r="A195" s="197" t="s">
        <v>1032</v>
      </c>
      <c r="B195" s="196" t="s">
        <v>1037</v>
      </c>
      <c r="C195" s="197" t="s">
        <v>631</v>
      </c>
      <c r="D195" s="197" t="s">
        <v>632</v>
      </c>
      <c r="E195" s="196"/>
    </row>
    <row r="196" spans="1:5" ht="21">
      <c r="A196" s="197" t="s">
        <v>1032</v>
      </c>
      <c r="B196" s="196" t="s">
        <v>1037</v>
      </c>
      <c r="C196" s="197" t="s">
        <v>633</v>
      </c>
      <c r="D196" s="197" t="s">
        <v>468</v>
      </c>
      <c r="E196" s="196"/>
    </row>
    <row r="197" spans="1:5">
      <c r="A197" s="197" t="s">
        <v>1032</v>
      </c>
      <c r="B197" s="196" t="s">
        <v>1037</v>
      </c>
      <c r="C197" s="197" t="s">
        <v>576</v>
      </c>
      <c r="D197" s="197" t="s">
        <v>69</v>
      </c>
      <c r="E197" s="196"/>
    </row>
    <row r="198" spans="1:5">
      <c r="A198" s="197" t="s">
        <v>1038</v>
      </c>
      <c r="B198" s="231" t="s">
        <v>108</v>
      </c>
      <c r="C198" s="229"/>
      <c r="D198" s="229"/>
      <c r="E198" s="197"/>
    </row>
    <row r="199" spans="1:5">
      <c r="A199" s="197" t="s">
        <v>1038</v>
      </c>
      <c r="B199" s="196" t="s">
        <v>1039</v>
      </c>
      <c r="C199" s="231" t="s">
        <v>108</v>
      </c>
      <c r="D199" s="229"/>
      <c r="E199" s="196"/>
    </row>
    <row r="200" spans="1:5">
      <c r="A200" s="197" t="s">
        <v>1038</v>
      </c>
      <c r="B200" s="196" t="s">
        <v>1039</v>
      </c>
      <c r="C200" s="197" t="s">
        <v>634</v>
      </c>
      <c r="D200" s="197" t="s">
        <v>60</v>
      </c>
      <c r="E200" s="196"/>
    </row>
    <row r="201" spans="1:5" ht="21">
      <c r="A201" s="197" t="s">
        <v>1038</v>
      </c>
      <c r="B201" s="196" t="s">
        <v>1039</v>
      </c>
      <c r="C201" s="197" t="s">
        <v>635</v>
      </c>
      <c r="D201" s="197" t="s">
        <v>21</v>
      </c>
      <c r="E201" s="196"/>
    </row>
    <row r="202" spans="1:5" ht="21">
      <c r="A202" s="197" t="s">
        <v>1038</v>
      </c>
      <c r="B202" s="196" t="s">
        <v>1039</v>
      </c>
      <c r="C202" s="197" t="s">
        <v>636</v>
      </c>
      <c r="D202" s="197" t="s">
        <v>58</v>
      </c>
      <c r="E202" s="196"/>
    </row>
    <row r="203" spans="1:5" ht="21">
      <c r="A203" s="197" t="s">
        <v>1038</v>
      </c>
      <c r="B203" s="196" t="s">
        <v>1039</v>
      </c>
      <c r="C203" s="197" t="s">
        <v>637</v>
      </c>
      <c r="D203" s="197" t="s">
        <v>109</v>
      </c>
      <c r="E203" s="196"/>
    </row>
    <row r="204" spans="1:5" ht="21">
      <c r="A204" s="197" t="s">
        <v>1038</v>
      </c>
      <c r="B204" s="196" t="s">
        <v>1039</v>
      </c>
      <c r="C204" s="197" t="s">
        <v>638</v>
      </c>
      <c r="D204" s="197" t="s">
        <v>110</v>
      </c>
      <c r="E204" s="196"/>
    </row>
    <row r="205" spans="1:5" ht="21">
      <c r="A205" s="197" t="s">
        <v>1038</v>
      </c>
      <c r="B205" s="196" t="s">
        <v>1039</v>
      </c>
      <c r="C205" s="197" t="s">
        <v>639</v>
      </c>
      <c r="D205" s="197" t="s">
        <v>111</v>
      </c>
      <c r="E205" s="196"/>
    </row>
    <row r="206" spans="1:5" ht="31.5">
      <c r="A206" s="197" t="s">
        <v>1038</v>
      </c>
      <c r="B206" s="196" t="s">
        <v>1039</v>
      </c>
      <c r="C206" s="197" t="s">
        <v>640</v>
      </c>
      <c r="D206" s="197" t="s">
        <v>112</v>
      </c>
      <c r="E206" s="196"/>
    </row>
    <row r="207" spans="1:5" ht="21">
      <c r="A207" s="197" t="s">
        <v>1038</v>
      </c>
      <c r="B207" s="196" t="s">
        <v>1039</v>
      </c>
      <c r="C207" s="197" t="s">
        <v>641</v>
      </c>
      <c r="D207" s="197" t="s">
        <v>114</v>
      </c>
      <c r="E207" s="196"/>
    </row>
    <row r="208" spans="1:5" ht="21">
      <c r="A208" s="197" t="s">
        <v>1038</v>
      </c>
      <c r="B208" s="196" t="s">
        <v>1039</v>
      </c>
      <c r="C208" s="197" t="s">
        <v>642</v>
      </c>
      <c r="D208" s="197" t="s">
        <v>115</v>
      </c>
      <c r="E208" s="196"/>
    </row>
    <row r="209" spans="1:5" ht="42">
      <c r="A209" s="197" t="s">
        <v>1038</v>
      </c>
      <c r="B209" s="196" t="s">
        <v>1039</v>
      </c>
      <c r="C209" s="197" t="s">
        <v>643</v>
      </c>
      <c r="D209" s="197" t="s">
        <v>456</v>
      </c>
      <c r="E209" s="196"/>
    </row>
    <row r="210" spans="1:5" ht="31.5">
      <c r="A210" s="197" t="s">
        <v>1038</v>
      </c>
      <c r="B210" s="196" t="s">
        <v>1039</v>
      </c>
      <c r="C210" s="197" t="s">
        <v>644</v>
      </c>
      <c r="D210" s="197" t="s">
        <v>457</v>
      </c>
      <c r="E210" s="196"/>
    </row>
    <row r="211" spans="1:5" ht="21">
      <c r="A211" s="197" t="s">
        <v>1038</v>
      </c>
      <c r="B211" s="196" t="s">
        <v>1039</v>
      </c>
      <c r="C211" s="197" t="s">
        <v>645</v>
      </c>
      <c r="D211" s="197" t="s">
        <v>458</v>
      </c>
      <c r="E211" s="196"/>
    </row>
    <row r="212" spans="1:5" ht="31.5">
      <c r="A212" s="197" t="s">
        <v>1038</v>
      </c>
      <c r="B212" s="196" t="s">
        <v>1039</v>
      </c>
      <c r="C212" s="197" t="s">
        <v>646</v>
      </c>
      <c r="D212" s="197" t="s">
        <v>459</v>
      </c>
      <c r="E212" s="196"/>
    </row>
    <row r="213" spans="1:5" ht="21">
      <c r="A213" s="197" t="s">
        <v>1038</v>
      </c>
      <c r="B213" s="196" t="s">
        <v>1039</v>
      </c>
      <c r="C213" s="197" t="s">
        <v>647</v>
      </c>
      <c r="D213" s="197" t="s">
        <v>460</v>
      </c>
      <c r="E213" s="196"/>
    </row>
    <row r="214" spans="1:5">
      <c r="A214" s="197" t="s">
        <v>1038</v>
      </c>
      <c r="B214" s="196" t="s">
        <v>1040</v>
      </c>
      <c r="C214" s="231" t="s">
        <v>116</v>
      </c>
      <c r="D214" s="229"/>
      <c r="E214" s="196"/>
    </row>
    <row r="215" spans="1:5" ht="21">
      <c r="A215" s="197" t="s">
        <v>1038</v>
      </c>
      <c r="B215" s="196" t="s">
        <v>1040</v>
      </c>
      <c r="C215" s="197" t="s">
        <v>648</v>
      </c>
      <c r="D215" s="197" t="s">
        <v>57</v>
      </c>
      <c r="E215" s="196"/>
    </row>
    <row r="216" spans="1:5">
      <c r="A216" s="197" t="s">
        <v>1038</v>
      </c>
      <c r="B216" s="196" t="s">
        <v>1040</v>
      </c>
      <c r="C216" s="197" t="s">
        <v>649</v>
      </c>
      <c r="D216" s="197" t="s">
        <v>60</v>
      </c>
      <c r="E216" s="196"/>
    </row>
    <row r="217" spans="1:5" ht="21">
      <c r="A217" s="197" t="s">
        <v>1038</v>
      </c>
      <c r="B217" s="196" t="s">
        <v>1040</v>
      </c>
      <c r="C217" s="197" t="s">
        <v>650</v>
      </c>
      <c r="D217" s="197" t="s">
        <v>21</v>
      </c>
      <c r="E217" s="196"/>
    </row>
    <row r="218" spans="1:5" ht="21">
      <c r="A218" s="197" t="s">
        <v>1038</v>
      </c>
      <c r="B218" s="196" t="s">
        <v>1040</v>
      </c>
      <c r="C218" s="197" t="s">
        <v>636</v>
      </c>
      <c r="D218" s="197" t="s">
        <v>58</v>
      </c>
      <c r="E218" s="196"/>
    </row>
    <row r="219" spans="1:5">
      <c r="A219" s="197" t="s">
        <v>1038</v>
      </c>
      <c r="B219" s="196" t="s">
        <v>1040</v>
      </c>
      <c r="C219" s="197" t="s">
        <v>651</v>
      </c>
      <c r="D219" s="197" t="s">
        <v>61</v>
      </c>
      <c r="E219" s="196"/>
    </row>
    <row r="220" spans="1:5">
      <c r="A220" s="197" t="s">
        <v>1038</v>
      </c>
      <c r="B220" s="196" t="s">
        <v>1040</v>
      </c>
      <c r="C220" s="197" t="s">
        <v>652</v>
      </c>
      <c r="D220" s="197" t="s">
        <v>68</v>
      </c>
      <c r="E220" s="196"/>
    </row>
    <row r="221" spans="1:5">
      <c r="A221" s="197" t="s">
        <v>1038</v>
      </c>
      <c r="B221" s="196" t="s">
        <v>1040</v>
      </c>
      <c r="C221" s="197" t="s">
        <v>653</v>
      </c>
      <c r="D221" s="197" t="s">
        <v>117</v>
      </c>
      <c r="E221" s="196"/>
    </row>
    <row r="222" spans="1:5">
      <c r="A222" s="197" t="s">
        <v>1038</v>
      </c>
      <c r="B222" s="196" t="s">
        <v>1040</v>
      </c>
      <c r="C222" s="197" t="s">
        <v>654</v>
      </c>
      <c r="D222" s="197" t="s">
        <v>118</v>
      </c>
      <c r="E222" s="196"/>
    </row>
    <row r="223" spans="1:5">
      <c r="A223" s="197" t="s">
        <v>1038</v>
      </c>
      <c r="B223" s="196" t="s">
        <v>1040</v>
      </c>
      <c r="C223" s="197" t="s">
        <v>655</v>
      </c>
      <c r="D223" s="197" t="s">
        <v>119</v>
      </c>
      <c r="E223" s="196"/>
    </row>
    <row r="224" spans="1:5" ht="31.5">
      <c r="A224" s="197" t="s">
        <v>1038</v>
      </c>
      <c r="B224" s="196" t="s">
        <v>1040</v>
      </c>
      <c r="C224" s="197" t="s">
        <v>644</v>
      </c>
      <c r="D224" s="197" t="s">
        <v>113</v>
      </c>
      <c r="E224" s="196"/>
    </row>
    <row r="225" spans="1:5">
      <c r="A225" s="197" t="s">
        <v>1038</v>
      </c>
      <c r="B225" s="196" t="s">
        <v>1040</v>
      </c>
      <c r="C225" s="197" t="s">
        <v>656</v>
      </c>
      <c r="D225" s="197" t="s">
        <v>120</v>
      </c>
      <c r="E225" s="196"/>
    </row>
    <row r="226" spans="1:5">
      <c r="A226" s="197" t="s">
        <v>1038</v>
      </c>
      <c r="B226" s="196" t="s">
        <v>1040</v>
      </c>
      <c r="C226" s="197" t="s">
        <v>657</v>
      </c>
      <c r="D226" s="197" t="s">
        <v>121</v>
      </c>
      <c r="E226" s="196"/>
    </row>
    <row r="227" spans="1:5" ht="21">
      <c r="A227" s="197" t="s">
        <v>1038</v>
      </c>
      <c r="B227" s="196" t="s">
        <v>1040</v>
      </c>
      <c r="C227" s="197" t="s">
        <v>658</v>
      </c>
      <c r="D227" s="197" t="s">
        <v>122</v>
      </c>
      <c r="E227" s="196"/>
    </row>
    <row r="228" spans="1:5">
      <c r="A228" s="197" t="s">
        <v>1038</v>
      </c>
      <c r="B228" s="196" t="s">
        <v>1040</v>
      </c>
      <c r="C228" s="197" t="s">
        <v>659</v>
      </c>
      <c r="D228" s="197" t="s">
        <v>123</v>
      </c>
      <c r="E228" s="196"/>
    </row>
    <row r="229" spans="1:5">
      <c r="A229" s="197" t="s">
        <v>1038</v>
      </c>
      <c r="B229" s="196" t="s">
        <v>1040</v>
      </c>
      <c r="C229" s="197" t="s">
        <v>660</v>
      </c>
      <c r="D229" s="197" t="s">
        <v>124</v>
      </c>
      <c r="E229" s="196"/>
    </row>
    <row r="230" spans="1:5">
      <c r="A230" s="197" t="s">
        <v>1038</v>
      </c>
      <c r="B230" s="196" t="s">
        <v>1040</v>
      </c>
      <c r="C230" s="197" t="s">
        <v>576</v>
      </c>
      <c r="D230" s="197" t="s">
        <v>69</v>
      </c>
      <c r="E230" s="196"/>
    </row>
    <row r="231" spans="1:5">
      <c r="A231" s="197" t="s">
        <v>1038</v>
      </c>
      <c r="B231" s="196" t="s">
        <v>1041</v>
      </c>
      <c r="C231" s="231" t="s">
        <v>125</v>
      </c>
      <c r="D231" s="229"/>
      <c r="E231" s="196"/>
    </row>
    <row r="232" spans="1:5" ht="21">
      <c r="A232" s="197" t="s">
        <v>1038</v>
      </c>
      <c r="B232" s="196" t="s">
        <v>1041</v>
      </c>
      <c r="C232" s="197" t="s">
        <v>650</v>
      </c>
      <c r="D232" s="197" t="s">
        <v>21</v>
      </c>
      <c r="E232" s="196"/>
    </row>
    <row r="233" spans="1:5" ht="21">
      <c r="A233" s="197" t="s">
        <v>1038</v>
      </c>
      <c r="B233" s="196" t="s">
        <v>1041</v>
      </c>
      <c r="C233" s="197" t="s">
        <v>636</v>
      </c>
      <c r="D233" s="197" t="s">
        <v>58</v>
      </c>
      <c r="E233" s="196"/>
    </row>
    <row r="234" spans="1:5">
      <c r="A234" s="197" t="s">
        <v>1038</v>
      </c>
      <c r="B234" s="196" t="s">
        <v>1041</v>
      </c>
      <c r="C234" s="197" t="s">
        <v>661</v>
      </c>
      <c r="D234" s="197" t="s">
        <v>62</v>
      </c>
      <c r="E234" s="196"/>
    </row>
    <row r="235" spans="1:5">
      <c r="A235" s="197" t="s">
        <v>1038</v>
      </c>
      <c r="B235" s="196" t="s">
        <v>1041</v>
      </c>
      <c r="C235" s="197" t="s">
        <v>652</v>
      </c>
      <c r="D235" s="197" t="s">
        <v>68</v>
      </c>
      <c r="E235" s="196"/>
    </row>
    <row r="236" spans="1:5" ht="21">
      <c r="A236" s="197" t="s">
        <v>1038</v>
      </c>
      <c r="B236" s="196" t="s">
        <v>1041</v>
      </c>
      <c r="C236" s="197" t="s">
        <v>662</v>
      </c>
      <c r="D236" s="197" t="s">
        <v>126</v>
      </c>
      <c r="E236" s="196"/>
    </row>
    <row r="237" spans="1:5" ht="31.5">
      <c r="A237" s="197" t="s">
        <v>1038</v>
      </c>
      <c r="B237" s="196" t="s">
        <v>1041</v>
      </c>
      <c r="C237" s="197" t="s">
        <v>644</v>
      </c>
      <c r="D237" s="197" t="s">
        <v>113</v>
      </c>
      <c r="E237" s="196"/>
    </row>
    <row r="238" spans="1:5">
      <c r="A238" s="197" t="s">
        <v>1038</v>
      </c>
      <c r="B238" s="196" t="s">
        <v>1041</v>
      </c>
      <c r="C238" s="197" t="s">
        <v>576</v>
      </c>
      <c r="D238" s="197" t="s">
        <v>69</v>
      </c>
      <c r="E238" s="196"/>
    </row>
    <row r="239" spans="1:5">
      <c r="A239" s="197" t="s">
        <v>1038</v>
      </c>
      <c r="B239" s="196" t="s">
        <v>1042</v>
      </c>
      <c r="C239" s="231" t="s">
        <v>127</v>
      </c>
      <c r="D239" s="229"/>
      <c r="E239" s="196"/>
    </row>
    <row r="240" spans="1:5" ht="21">
      <c r="A240" s="197" t="s">
        <v>1038</v>
      </c>
      <c r="B240" s="196" t="s">
        <v>1042</v>
      </c>
      <c r="C240" s="197" t="s">
        <v>650</v>
      </c>
      <c r="D240" s="197" t="s">
        <v>21</v>
      </c>
      <c r="E240" s="196"/>
    </row>
    <row r="241" spans="1:5">
      <c r="A241" s="197" t="s">
        <v>1038</v>
      </c>
      <c r="B241" s="196" t="s">
        <v>1042</v>
      </c>
      <c r="C241" s="197" t="s">
        <v>663</v>
      </c>
      <c r="D241" s="197" t="s">
        <v>128</v>
      </c>
      <c r="E241" s="196"/>
    </row>
    <row r="242" spans="1:5">
      <c r="A242" s="197" t="s">
        <v>1038</v>
      </c>
      <c r="B242" s="196" t="s">
        <v>1042</v>
      </c>
      <c r="C242" s="197" t="s">
        <v>576</v>
      </c>
      <c r="D242" s="197" t="s">
        <v>69</v>
      </c>
      <c r="E242" s="196"/>
    </row>
    <row r="243" spans="1:5">
      <c r="A243" s="197" t="s">
        <v>1038</v>
      </c>
      <c r="B243" s="196" t="s">
        <v>1043</v>
      </c>
      <c r="C243" s="231" t="s">
        <v>130</v>
      </c>
      <c r="D243" s="229"/>
      <c r="E243" s="196"/>
    </row>
    <row r="244" spans="1:5" ht="21">
      <c r="A244" s="197" t="s">
        <v>1038</v>
      </c>
      <c r="B244" s="196" t="s">
        <v>1043</v>
      </c>
      <c r="C244" s="197" t="s">
        <v>647</v>
      </c>
      <c r="D244" s="197" t="s">
        <v>460</v>
      </c>
      <c r="E244" s="196"/>
    </row>
    <row r="245" spans="1:5">
      <c r="A245" s="197" t="s">
        <v>1038</v>
      </c>
      <c r="B245" s="196" t="s">
        <v>1044</v>
      </c>
      <c r="C245" s="231" t="s">
        <v>131</v>
      </c>
      <c r="D245" s="229"/>
      <c r="E245" s="196"/>
    </row>
    <row r="246" spans="1:5" ht="21">
      <c r="A246" s="197" t="s">
        <v>1038</v>
      </c>
      <c r="B246" s="196" t="s">
        <v>1044</v>
      </c>
      <c r="C246" s="197" t="s">
        <v>664</v>
      </c>
      <c r="D246" s="197" t="s">
        <v>132</v>
      </c>
      <c r="E246" s="196"/>
    </row>
    <row r="247" spans="1:5">
      <c r="A247" s="197" t="s">
        <v>1038</v>
      </c>
      <c r="B247" s="196" t="s">
        <v>1045</v>
      </c>
      <c r="C247" s="231" t="s">
        <v>133</v>
      </c>
      <c r="D247" s="229"/>
      <c r="E247" s="196"/>
    </row>
    <row r="248" spans="1:5" ht="21">
      <c r="A248" s="197" t="s">
        <v>1038</v>
      </c>
      <c r="B248" s="196" t="s">
        <v>1045</v>
      </c>
      <c r="C248" s="197" t="s">
        <v>637</v>
      </c>
      <c r="D248" s="197" t="s">
        <v>109</v>
      </c>
      <c r="E248" s="196"/>
    </row>
    <row r="249" spans="1:5" ht="21">
      <c r="A249" s="197" t="s">
        <v>1038</v>
      </c>
      <c r="B249" s="196" t="s">
        <v>1045</v>
      </c>
      <c r="C249" s="197" t="s">
        <v>638</v>
      </c>
      <c r="D249" s="197" t="s">
        <v>110</v>
      </c>
      <c r="E249" s="196"/>
    </row>
    <row r="250" spans="1:5">
      <c r="A250" s="197" t="s">
        <v>1038</v>
      </c>
      <c r="B250" s="196" t="s">
        <v>1046</v>
      </c>
      <c r="C250" s="231" t="s">
        <v>134</v>
      </c>
      <c r="D250" s="229"/>
      <c r="E250" s="196"/>
    </row>
    <row r="251" spans="1:5" ht="31.5">
      <c r="A251" s="197" t="s">
        <v>1038</v>
      </c>
      <c r="B251" s="196" t="s">
        <v>1046</v>
      </c>
      <c r="C251" s="197" t="s">
        <v>646</v>
      </c>
      <c r="D251" s="197" t="s">
        <v>459</v>
      </c>
      <c r="E251" s="196"/>
    </row>
    <row r="252" spans="1:5">
      <c r="A252" s="197" t="s">
        <v>1047</v>
      </c>
      <c r="B252" s="231" t="s">
        <v>430</v>
      </c>
      <c r="C252" s="229"/>
      <c r="D252" s="229"/>
      <c r="E252" s="197"/>
    </row>
    <row r="253" spans="1:5">
      <c r="A253" s="197" t="s">
        <v>1047</v>
      </c>
      <c r="B253" s="196" t="s">
        <v>1048</v>
      </c>
      <c r="C253" s="231" t="s">
        <v>430</v>
      </c>
      <c r="D253" s="229"/>
      <c r="E253" s="196"/>
    </row>
    <row r="254" spans="1:5">
      <c r="A254" s="197" t="s">
        <v>1047</v>
      </c>
      <c r="B254" s="196" t="s">
        <v>1048</v>
      </c>
      <c r="C254" s="197" t="s">
        <v>665</v>
      </c>
      <c r="D254" s="197" t="s">
        <v>60</v>
      </c>
      <c r="E254" s="196"/>
    </row>
    <row r="255" spans="1:5" ht="21">
      <c r="A255" s="197" t="s">
        <v>1047</v>
      </c>
      <c r="B255" s="196" t="s">
        <v>1048</v>
      </c>
      <c r="C255" s="197" t="s">
        <v>666</v>
      </c>
      <c r="D255" s="197" t="s">
        <v>21</v>
      </c>
      <c r="E255" s="196"/>
    </row>
    <row r="256" spans="1:5" ht="21">
      <c r="A256" s="197" t="s">
        <v>1047</v>
      </c>
      <c r="B256" s="196" t="s">
        <v>1048</v>
      </c>
      <c r="C256" s="197" t="s">
        <v>667</v>
      </c>
      <c r="D256" s="197" t="s">
        <v>135</v>
      </c>
      <c r="E256" s="196"/>
    </row>
    <row r="257" spans="1:5" ht="21">
      <c r="A257" s="197" t="s">
        <v>1047</v>
      </c>
      <c r="B257" s="196" t="s">
        <v>1048</v>
      </c>
      <c r="C257" s="197" t="s">
        <v>668</v>
      </c>
      <c r="D257" s="197" t="s">
        <v>136</v>
      </c>
      <c r="E257" s="196"/>
    </row>
    <row r="258" spans="1:5">
      <c r="A258" s="197" t="s">
        <v>1047</v>
      </c>
      <c r="B258" s="196" t="s">
        <v>1048</v>
      </c>
      <c r="C258" s="197" t="s">
        <v>669</v>
      </c>
      <c r="D258" s="197" t="s">
        <v>461</v>
      </c>
      <c r="E258" s="196"/>
    </row>
    <row r="259" spans="1:5">
      <c r="A259" s="197" t="s">
        <v>1047</v>
      </c>
      <c r="B259" s="196" t="s">
        <v>1048</v>
      </c>
      <c r="C259" s="197" t="s">
        <v>670</v>
      </c>
      <c r="D259" s="197" t="s">
        <v>462</v>
      </c>
      <c r="E259" s="196"/>
    </row>
    <row r="260" spans="1:5">
      <c r="A260" s="197" t="s">
        <v>1047</v>
      </c>
      <c r="B260" s="196" t="s">
        <v>1048</v>
      </c>
      <c r="C260" s="197" t="s">
        <v>671</v>
      </c>
      <c r="D260" s="197" t="s">
        <v>463</v>
      </c>
      <c r="E260" s="196"/>
    </row>
    <row r="261" spans="1:5">
      <c r="A261" s="197" t="s">
        <v>1047</v>
      </c>
      <c r="B261" s="196" t="s">
        <v>1049</v>
      </c>
      <c r="C261" s="231" t="s">
        <v>141</v>
      </c>
      <c r="D261" s="229"/>
      <c r="E261" s="196"/>
    </row>
    <row r="262" spans="1:5" ht="21">
      <c r="A262" s="197" t="s">
        <v>1047</v>
      </c>
      <c r="B262" s="196" t="s">
        <v>1049</v>
      </c>
      <c r="C262" s="197" t="s">
        <v>672</v>
      </c>
      <c r="D262" s="197" t="s">
        <v>21</v>
      </c>
      <c r="E262" s="196"/>
    </row>
    <row r="263" spans="1:5" ht="21">
      <c r="A263" s="197" t="s">
        <v>1047</v>
      </c>
      <c r="B263" s="196" t="s">
        <v>1049</v>
      </c>
      <c r="C263" s="197" t="s">
        <v>673</v>
      </c>
      <c r="D263" s="197" t="s">
        <v>57</v>
      </c>
      <c r="E263" s="196"/>
    </row>
    <row r="264" spans="1:5">
      <c r="A264" s="197" t="s">
        <v>1047</v>
      </c>
      <c r="B264" s="196" t="s">
        <v>1049</v>
      </c>
      <c r="C264" s="197" t="s">
        <v>674</v>
      </c>
      <c r="D264" s="197" t="s">
        <v>62</v>
      </c>
      <c r="E264" s="196"/>
    </row>
    <row r="265" spans="1:5" ht="21">
      <c r="A265" s="197" t="s">
        <v>1047</v>
      </c>
      <c r="B265" s="196" t="s">
        <v>1049</v>
      </c>
      <c r="C265" s="197" t="s">
        <v>675</v>
      </c>
      <c r="D265" s="197" t="s">
        <v>142</v>
      </c>
      <c r="E265" s="196"/>
    </row>
    <row r="266" spans="1:5" ht="31.5">
      <c r="A266" s="197" t="s">
        <v>1047</v>
      </c>
      <c r="B266" s="196" t="s">
        <v>1049</v>
      </c>
      <c r="C266" s="197" t="s">
        <v>676</v>
      </c>
      <c r="D266" s="197" t="s">
        <v>143</v>
      </c>
      <c r="E266" s="196"/>
    </row>
    <row r="267" spans="1:5">
      <c r="A267" s="197" t="s">
        <v>1047</v>
      </c>
      <c r="B267" s="196" t="s">
        <v>1049</v>
      </c>
      <c r="C267" s="197" t="s">
        <v>576</v>
      </c>
      <c r="D267" s="197" t="s">
        <v>69</v>
      </c>
      <c r="E267" s="196"/>
    </row>
    <row r="268" spans="1:5">
      <c r="A268" s="197" t="s">
        <v>1047</v>
      </c>
      <c r="B268" s="196" t="s">
        <v>1050</v>
      </c>
      <c r="C268" s="231" t="s">
        <v>150</v>
      </c>
      <c r="D268" s="229"/>
      <c r="E268" s="196"/>
    </row>
    <row r="269" spans="1:5">
      <c r="A269" s="197" t="s">
        <v>1047</v>
      </c>
      <c r="B269" s="196" t="s">
        <v>1050</v>
      </c>
      <c r="C269" s="197" t="s">
        <v>677</v>
      </c>
      <c r="D269" s="197" t="s">
        <v>151</v>
      </c>
      <c r="E269" s="196"/>
    </row>
    <row r="270" spans="1:5" ht="21">
      <c r="A270" s="197" t="s">
        <v>1047</v>
      </c>
      <c r="B270" s="196" t="s">
        <v>1050</v>
      </c>
      <c r="C270" s="197" t="s">
        <v>675</v>
      </c>
      <c r="D270" s="197" t="s">
        <v>142</v>
      </c>
      <c r="E270" s="196"/>
    </row>
    <row r="271" spans="1:5" ht="21">
      <c r="A271" s="197" t="s">
        <v>1047</v>
      </c>
      <c r="B271" s="196" t="s">
        <v>1050</v>
      </c>
      <c r="C271" s="197" t="s">
        <v>678</v>
      </c>
      <c r="D271" s="197" t="s">
        <v>152</v>
      </c>
      <c r="E271" s="196"/>
    </row>
    <row r="272" spans="1:5">
      <c r="A272" s="197" t="s">
        <v>1051</v>
      </c>
      <c r="B272" s="231" t="s">
        <v>153</v>
      </c>
      <c r="C272" s="229"/>
      <c r="D272" s="229"/>
      <c r="E272" s="197"/>
    </row>
    <row r="273" spans="1:5">
      <c r="A273" s="197" t="s">
        <v>1051</v>
      </c>
      <c r="B273" s="196" t="s">
        <v>1052</v>
      </c>
      <c r="C273" s="231" t="s">
        <v>153</v>
      </c>
      <c r="D273" s="229"/>
      <c r="E273" s="196"/>
    </row>
    <row r="274" spans="1:5" ht="21">
      <c r="A274" s="197" t="s">
        <v>1051</v>
      </c>
      <c r="B274" s="196" t="s">
        <v>1052</v>
      </c>
      <c r="C274" s="197" t="s">
        <v>679</v>
      </c>
      <c r="D274" s="197" t="s">
        <v>154</v>
      </c>
      <c r="E274" s="196"/>
    </row>
    <row r="275" spans="1:5">
      <c r="A275" s="197" t="s">
        <v>1051</v>
      </c>
      <c r="B275" s="196" t="s">
        <v>1052</v>
      </c>
      <c r="C275" s="197" t="s">
        <v>680</v>
      </c>
      <c r="D275" s="197" t="s">
        <v>60</v>
      </c>
      <c r="E275" s="196"/>
    </row>
    <row r="276" spans="1:5" ht="21">
      <c r="A276" s="197" t="s">
        <v>1051</v>
      </c>
      <c r="B276" s="196" t="s">
        <v>1052</v>
      </c>
      <c r="C276" s="197" t="s">
        <v>681</v>
      </c>
      <c r="D276" s="197" t="s">
        <v>21</v>
      </c>
      <c r="E276" s="196"/>
    </row>
    <row r="277" spans="1:5" ht="21">
      <c r="A277" s="197" t="s">
        <v>1051</v>
      </c>
      <c r="B277" s="196" t="s">
        <v>1052</v>
      </c>
      <c r="C277" s="197" t="s">
        <v>682</v>
      </c>
      <c r="D277" s="197" t="s">
        <v>58</v>
      </c>
      <c r="E277" s="196"/>
    </row>
    <row r="278" spans="1:5">
      <c r="A278" s="197" t="s">
        <v>1051</v>
      </c>
      <c r="B278" s="196" t="s">
        <v>1052</v>
      </c>
      <c r="C278" s="197" t="s">
        <v>683</v>
      </c>
      <c r="D278" s="197" t="s">
        <v>155</v>
      </c>
      <c r="E278" s="196"/>
    </row>
    <row r="279" spans="1:5" ht="21">
      <c r="A279" s="197" t="s">
        <v>1051</v>
      </c>
      <c r="B279" s="196" t="s">
        <v>1052</v>
      </c>
      <c r="C279" s="197" t="s">
        <v>684</v>
      </c>
      <c r="D279" s="197" t="s">
        <v>156</v>
      </c>
      <c r="E279" s="196"/>
    </row>
    <row r="280" spans="1:5">
      <c r="A280" s="197" t="s">
        <v>1051</v>
      </c>
      <c r="B280" s="196" t="s">
        <v>1052</v>
      </c>
      <c r="C280" s="197" t="s">
        <v>685</v>
      </c>
      <c r="D280" s="197" t="s">
        <v>157</v>
      </c>
      <c r="E280" s="196"/>
    </row>
    <row r="281" spans="1:5" ht="21">
      <c r="A281" s="197" t="s">
        <v>1051</v>
      </c>
      <c r="B281" s="196" t="s">
        <v>1052</v>
      </c>
      <c r="C281" s="197" t="s">
        <v>686</v>
      </c>
      <c r="D281" s="197" t="s">
        <v>158</v>
      </c>
      <c r="E281" s="196"/>
    </row>
    <row r="282" spans="1:5">
      <c r="A282" s="197" t="s">
        <v>1051</v>
      </c>
      <c r="B282" s="196" t="s">
        <v>1052</v>
      </c>
      <c r="C282" s="197" t="s">
        <v>687</v>
      </c>
      <c r="D282" s="197" t="s">
        <v>464</v>
      </c>
      <c r="E282" s="196"/>
    </row>
    <row r="283" spans="1:5">
      <c r="A283" s="197" t="s">
        <v>1051</v>
      </c>
      <c r="B283" s="196" t="s">
        <v>1052</v>
      </c>
      <c r="C283" s="197" t="s">
        <v>688</v>
      </c>
      <c r="D283" s="197" t="s">
        <v>159</v>
      </c>
      <c r="E283" s="196"/>
    </row>
    <row r="284" spans="1:5" ht="21">
      <c r="A284" s="197" t="s">
        <v>1051</v>
      </c>
      <c r="B284" s="196" t="s">
        <v>1052</v>
      </c>
      <c r="C284" s="197" t="s">
        <v>689</v>
      </c>
      <c r="D284" s="197" t="s">
        <v>160</v>
      </c>
      <c r="E284" s="196"/>
    </row>
    <row r="285" spans="1:5">
      <c r="A285" s="197" t="s">
        <v>1051</v>
      </c>
      <c r="B285" s="196" t="s">
        <v>1053</v>
      </c>
      <c r="C285" s="231" t="s">
        <v>161</v>
      </c>
      <c r="D285" s="229"/>
      <c r="E285" s="196"/>
    </row>
    <row r="286" spans="1:5" ht="31.5">
      <c r="A286" s="197" t="s">
        <v>1051</v>
      </c>
      <c r="B286" s="196" t="s">
        <v>1053</v>
      </c>
      <c r="C286" s="197" t="s">
        <v>690</v>
      </c>
      <c r="D286" s="197" t="s">
        <v>691</v>
      </c>
      <c r="E286" s="196"/>
    </row>
    <row r="287" spans="1:5" ht="21">
      <c r="A287" s="197" t="s">
        <v>1051</v>
      </c>
      <c r="B287" s="196" t="s">
        <v>1053</v>
      </c>
      <c r="C287" s="197" t="s">
        <v>692</v>
      </c>
      <c r="D287" s="197" t="s">
        <v>57</v>
      </c>
      <c r="E287" s="196"/>
    </row>
    <row r="288" spans="1:5" ht="21">
      <c r="A288" s="197" t="s">
        <v>1051</v>
      </c>
      <c r="B288" s="196" t="s">
        <v>1053</v>
      </c>
      <c r="C288" s="197" t="s">
        <v>693</v>
      </c>
      <c r="D288" s="197" t="s">
        <v>162</v>
      </c>
      <c r="E288" s="196"/>
    </row>
    <row r="289" spans="1:5">
      <c r="A289" s="197" t="s">
        <v>1051</v>
      </c>
      <c r="B289" s="196" t="s">
        <v>1053</v>
      </c>
      <c r="C289" s="197" t="s">
        <v>680</v>
      </c>
      <c r="D289" s="197" t="s">
        <v>60</v>
      </c>
      <c r="E289" s="196"/>
    </row>
    <row r="290" spans="1:5" ht="21">
      <c r="A290" s="197" t="s">
        <v>1051</v>
      </c>
      <c r="B290" s="196" t="s">
        <v>1053</v>
      </c>
      <c r="C290" s="197" t="s">
        <v>681</v>
      </c>
      <c r="D290" s="197" t="s">
        <v>21</v>
      </c>
      <c r="E290" s="196"/>
    </row>
    <row r="291" spans="1:5" ht="21">
      <c r="A291" s="197" t="s">
        <v>1051</v>
      </c>
      <c r="B291" s="196" t="s">
        <v>1053</v>
      </c>
      <c r="C291" s="197" t="s">
        <v>682</v>
      </c>
      <c r="D291" s="197" t="s">
        <v>58</v>
      </c>
      <c r="E291" s="196"/>
    </row>
    <row r="292" spans="1:5">
      <c r="A292" s="197" t="s">
        <v>1051</v>
      </c>
      <c r="B292" s="196" t="s">
        <v>1053</v>
      </c>
      <c r="C292" s="197" t="s">
        <v>694</v>
      </c>
      <c r="D292" s="197" t="s">
        <v>62</v>
      </c>
      <c r="E292" s="196"/>
    </row>
    <row r="293" spans="1:5">
      <c r="A293" s="197" t="s">
        <v>1051</v>
      </c>
      <c r="B293" s="196" t="s">
        <v>1053</v>
      </c>
      <c r="C293" s="197" t="s">
        <v>695</v>
      </c>
      <c r="D293" s="197" t="s">
        <v>68</v>
      </c>
      <c r="E293" s="196"/>
    </row>
    <row r="294" spans="1:5">
      <c r="A294" s="197" t="s">
        <v>1051</v>
      </c>
      <c r="B294" s="196" t="s">
        <v>1053</v>
      </c>
      <c r="C294" s="197" t="s">
        <v>696</v>
      </c>
      <c r="D294" s="197" t="s">
        <v>117</v>
      </c>
      <c r="E294" s="196"/>
    </row>
    <row r="295" spans="1:5" ht="31.5">
      <c r="A295" s="197" t="s">
        <v>1051</v>
      </c>
      <c r="B295" s="196" t="s">
        <v>1053</v>
      </c>
      <c r="C295" s="197" t="s">
        <v>697</v>
      </c>
      <c r="D295" s="197" t="s">
        <v>698</v>
      </c>
      <c r="E295" s="196"/>
    </row>
    <row r="296" spans="1:5" ht="31.5">
      <c r="A296" s="197" t="s">
        <v>1051</v>
      </c>
      <c r="B296" s="196" t="s">
        <v>1053</v>
      </c>
      <c r="C296" s="197" t="s">
        <v>699</v>
      </c>
      <c r="D296" s="197" t="s">
        <v>465</v>
      </c>
      <c r="E296" s="196"/>
    </row>
    <row r="297" spans="1:5">
      <c r="A297" s="197" t="s">
        <v>1051</v>
      </c>
      <c r="B297" s="196" t="s">
        <v>1053</v>
      </c>
      <c r="C297" s="197" t="s">
        <v>700</v>
      </c>
      <c r="D297" s="197" t="s">
        <v>163</v>
      </c>
      <c r="E297" s="196"/>
    </row>
    <row r="298" spans="1:5" ht="21">
      <c r="A298" s="197" t="s">
        <v>1051</v>
      </c>
      <c r="B298" s="196" t="s">
        <v>1053</v>
      </c>
      <c r="C298" s="197" t="s">
        <v>701</v>
      </c>
      <c r="D298" s="197" t="s">
        <v>466</v>
      </c>
      <c r="E298" s="196"/>
    </row>
    <row r="299" spans="1:5" ht="31.5">
      <c r="A299" s="197" t="s">
        <v>1051</v>
      </c>
      <c r="B299" s="196" t="s">
        <v>1053</v>
      </c>
      <c r="C299" s="197" t="s">
        <v>702</v>
      </c>
      <c r="D299" s="197" t="s">
        <v>703</v>
      </c>
      <c r="E299" s="196"/>
    </row>
    <row r="300" spans="1:5" ht="21">
      <c r="A300" s="197" t="s">
        <v>1051</v>
      </c>
      <c r="B300" s="196" t="s">
        <v>1053</v>
      </c>
      <c r="C300" s="197" t="s">
        <v>704</v>
      </c>
      <c r="D300" s="197" t="s">
        <v>164</v>
      </c>
      <c r="E300" s="196"/>
    </row>
    <row r="301" spans="1:5">
      <c r="A301" s="197" t="s">
        <v>1051</v>
      </c>
      <c r="B301" s="196" t="s">
        <v>1053</v>
      </c>
      <c r="C301" s="197" t="s">
        <v>576</v>
      </c>
      <c r="D301" s="197" t="s">
        <v>69</v>
      </c>
      <c r="E301" s="196"/>
    </row>
    <row r="302" spans="1:5">
      <c r="A302" s="197" t="s">
        <v>1051</v>
      </c>
      <c r="B302" s="196" t="s">
        <v>1054</v>
      </c>
      <c r="C302" s="231" t="s">
        <v>165</v>
      </c>
      <c r="D302" s="229"/>
      <c r="E302" s="196"/>
    </row>
    <row r="303" spans="1:5" ht="21">
      <c r="A303" s="197" t="s">
        <v>1051</v>
      </c>
      <c r="B303" s="196" t="s">
        <v>1054</v>
      </c>
      <c r="C303" s="197" t="s">
        <v>705</v>
      </c>
      <c r="D303" s="197" t="s">
        <v>166</v>
      </c>
      <c r="E303" s="196"/>
    </row>
    <row r="304" spans="1:5" ht="21">
      <c r="A304" s="197" t="s">
        <v>1051</v>
      </c>
      <c r="B304" s="196" t="s">
        <v>1054</v>
      </c>
      <c r="C304" s="197" t="s">
        <v>706</v>
      </c>
      <c r="D304" s="197" t="s">
        <v>167</v>
      </c>
      <c r="E304" s="196"/>
    </row>
    <row r="305" spans="1:5">
      <c r="A305" s="197" t="s">
        <v>1055</v>
      </c>
      <c r="B305" s="231" t="s">
        <v>168</v>
      </c>
      <c r="C305" s="229"/>
      <c r="D305" s="229"/>
      <c r="E305" s="197"/>
    </row>
    <row r="306" spans="1:5">
      <c r="A306" s="197" t="s">
        <v>1055</v>
      </c>
      <c r="B306" s="196" t="s">
        <v>1056</v>
      </c>
      <c r="C306" s="231" t="s">
        <v>168</v>
      </c>
      <c r="D306" s="229"/>
      <c r="E306" s="196"/>
    </row>
    <row r="307" spans="1:5">
      <c r="A307" s="197" t="s">
        <v>1055</v>
      </c>
      <c r="B307" s="196" t="s">
        <v>1056</v>
      </c>
      <c r="C307" s="197" t="s">
        <v>707</v>
      </c>
      <c r="D307" s="197" t="s">
        <v>60</v>
      </c>
      <c r="E307" s="196"/>
    </row>
    <row r="308" spans="1:5" ht="21">
      <c r="A308" s="197" t="s">
        <v>1055</v>
      </c>
      <c r="B308" s="196" t="s">
        <v>1056</v>
      </c>
      <c r="C308" s="197" t="s">
        <v>708</v>
      </c>
      <c r="D308" s="197" t="s">
        <v>21</v>
      </c>
      <c r="E308" s="196"/>
    </row>
    <row r="309" spans="1:5" ht="21">
      <c r="A309" s="197" t="s">
        <v>1055</v>
      </c>
      <c r="B309" s="196" t="s">
        <v>1056</v>
      </c>
      <c r="C309" s="197" t="s">
        <v>709</v>
      </c>
      <c r="D309" s="197" t="s">
        <v>710</v>
      </c>
      <c r="E309" s="196"/>
    </row>
    <row r="310" spans="1:5" ht="31.5">
      <c r="A310" s="197" t="s">
        <v>1055</v>
      </c>
      <c r="B310" s="196" t="s">
        <v>1056</v>
      </c>
      <c r="C310" s="197" t="s">
        <v>711</v>
      </c>
      <c r="D310" s="197" t="s">
        <v>169</v>
      </c>
      <c r="E310" s="196"/>
    </row>
    <row r="311" spans="1:5" ht="31.5">
      <c r="A311" s="197" t="s">
        <v>1055</v>
      </c>
      <c r="B311" s="196" t="s">
        <v>1056</v>
      </c>
      <c r="C311" s="197" t="s">
        <v>712</v>
      </c>
      <c r="D311" s="197" t="s">
        <v>170</v>
      </c>
      <c r="E311" s="196"/>
    </row>
    <row r="312" spans="1:5" ht="31.5">
      <c r="A312" s="197" t="s">
        <v>1055</v>
      </c>
      <c r="B312" s="196" t="s">
        <v>1056</v>
      </c>
      <c r="C312" s="197" t="s">
        <v>713</v>
      </c>
      <c r="D312" s="197" t="s">
        <v>171</v>
      </c>
      <c r="E312" s="196"/>
    </row>
    <row r="313" spans="1:5" ht="21">
      <c r="A313" s="197" t="s">
        <v>1055</v>
      </c>
      <c r="B313" s="196" t="s">
        <v>1056</v>
      </c>
      <c r="C313" s="197" t="s">
        <v>714</v>
      </c>
      <c r="D313" s="197" t="s">
        <v>213</v>
      </c>
      <c r="E313" s="196"/>
    </row>
    <row r="314" spans="1:5" ht="21">
      <c r="A314" s="197" t="s">
        <v>1055</v>
      </c>
      <c r="B314" s="196" t="s">
        <v>1056</v>
      </c>
      <c r="C314" s="197" t="s">
        <v>715</v>
      </c>
      <c r="D314" s="197" t="s">
        <v>172</v>
      </c>
      <c r="E314" s="196"/>
    </row>
    <row r="315" spans="1:5" ht="21">
      <c r="A315" s="197" t="s">
        <v>1055</v>
      </c>
      <c r="B315" s="196" t="s">
        <v>1056</v>
      </c>
      <c r="C315" s="197" t="s">
        <v>1149</v>
      </c>
      <c r="D315" s="197" t="s">
        <v>1150</v>
      </c>
      <c r="E315" s="196"/>
    </row>
    <row r="316" spans="1:5" ht="31.5">
      <c r="A316" s="197" t="s">
        <v>1055</v>
      </c>
      <c r="B316" s="196" t="s">
        <v>1056</v>
      </c>
      <c r="C316" s="197" t="s">
        <v>716</v>
      </c>
      <c r="D316" s="197" t="s">
        <v>173</v>
      </c>
      <c r="E316" s="196"/>
    </row>
    <row r="317" spans="1:5" ht="21">
      <c r="A317" s="197" t="s">
        <v>1055</v>
      </c>
      <c r="B317" s="196" t="s">
        <v>1056</v>
      </c>
      <c r="C317" s="197" t="s">
        <v>717</v>
      </c>
      <c r="D317" s="197" t="s">
        <v>174</v>
      </c>
      <c r="E317" s="196"/>
    </row>
    <row r="318" spans="1:5">
      <c r="A318" s="197" t="s">
        <v>1055</v>
      </c>
      <c r="B318" s="196" t="s">
        <v>1057</v>
      </c>
      <c r="C318" s="231" t="s">
        <v>175</v>
      </c>
      <c r="D318" s="229"/>
      <c r="E318" s="196"/>
    </row>
    <row r="319" spans="1:5" ht="42">
      <c r="A319" s="197" t="s">
        <v>1055</v>
      </c>
      <c r="B319" s="196" t="s">
        <v>1057</v>
      </c>
      <c r="C319" s="197" t="s">
        <v>718</v>
      </c>
      <c r="D319" s="197" t="s">
        <v>176</v>
      </c>
      <c r="E319" s="196"/>
    </row>
    <row r="320" spans="1:5">
      <c r="A320" s="197" t="s">
        <v>1055</v>
      </c>
      <c r="B320" s="196" t="s">
        <v>1057</v>
      </c>
      <c r="C320" s="197" t="s">
        <v>719</v>
      </c>
      <c r="D320" s="197" t="s">
        <v>177</v>
      </c>
      <c r="E320" s="196"/>
    </row>
    <row r="321" spans="1:5" ht="42">
      <c r="A321" s="197" t="s">
        <v>1055</v>
      </c>
      <c r="B321" s="196" t="s">
        <v>1057</v>
      </c>
      <c r="C321" s="197" t="s">
        <v>720</v>
      </c>
      <c r="D321" s="197" t="s">
        <v>178</v>
      </c>
      <c r="E321" s="196"/>
    </row>
    <row r="322" spans="1:5">
      <c r="A322" s="197" t="s">
        <v>1058</v>
      </c>
      <c r="B322" s="231" t="s">
        <v>179</v>
      </c>
      <c r="C322" s="229"/>
      <c r="D322" s="229"/>
      <c r="E322" s="197"/>
    </row>
    <row r="323" spans="1:5">
      <c r="A323" s="197" t="s">
        <v>1058</v>
      </c>
      <c r="B323" s="196" t="s">
        <v>1059</v>
      </c>
      <c r="C323" s="231" t="s">
        <v>179</v>
      </c>
      <c r="D323" s="229"/>
      <c r="E323" s="196"/>
    </row>
    <row r="324" spans="1:5" ht="21">
      <c r="A324" s="197" t="s">
        <v>1058</v>
      </c>
      <c r="B324" s="196" t="s">
        <v>1059</v>
      </c>
      <c r="C324" s="197" t="s">
        <v>721</v>
      </c>
      <c r="D324" s="197" t="s">
        <v>57</v>
      </c>
      <c r="E324" s="196"/>
    </row>
    <row r="325" spans="1:5">
      <c r="A325" s="197" t="s">
        <v>1058</v>
      </c>
      <c r="B325" s="196" t="s">
        <v>1059</v>
      </c>
      <c r="C325" s="197" t="s">
        <v>722</v>
      </c>
      <c r="D325" s="197" t="s">
        <v>60</v>
      </c>
      <c r="E325" s="196"/>
    </row>
    <row r="326" spans="1:5" ht="21">
      <c r="A326" s="197" t="s">
        <v>1058</v>
      </c>
      <c r="B326" s="196" t="s">
        <v>1059</v>
      </c>
      <c r="C326" s="197" t="s">
        <v>723</v>
      </c>
      <c r="D326" s="197" t="s">
        <v>21</v>
      </c>
      <c r="E326" s="196"/>
    </row>
    <row r="327" spans="1:5" ht="21">
      <c r="A327" s="197" t="s">
        <v>1058</v>
      </c>
      <c r="B327" s="196" t="s">
        <v>1059</v>
      </c>
      <c r="C327" s="197" t="s">
        <v>595</v>
      </c>
      <c r="D327" s="197" t="s">
        <v>58</v>
      </c>
      <c r="E327" s="196"/>
    </row>
    <row r="328" spans="1:5" ht="21">
      <c r="A328" s="197" t="s">
        <v>1058</v>
      </c>
      <c r="B328" s="196" t="s">
        <v>1059</v>
      </c>
      <c r="C328" s="197" t="s">
        <v>724</v>
      </c>
      <c r="D328" s="197" t="s">
        <v>180</v>
      </c>
      <c r="E328" s="196"/>
    </row>
    <row r="329" spans="1:5">
      <c r="A329" s="197" t="s">
        <v>1058</v>
      </c>
      <c r="B329" s="196" t="s">
        <v>1059</v>
      </c>
      <c r="C329" s="197" t="s">
        <v>725</v>
      </c>
      <c r="D329" s="197" t="s">
        <v>181</v>
      </c>
      <c r="E329" s="196"/>
    </row>
    <row r="330" spans="1:5">
      <c r="A330" s="197" t="s">
        <v>1058</v>
      </c>
      <c r="B330" s="196" t="s">
        <v>1059</v>
      </c>
      <c r="C330" s="197" t="s">
        <v>726</v>
      </c>
      <c r="D330" s="197" t="s">
        <v>182</v>
      </c>
      <c r="E330" s="196"/>
    </row>
    <row r="331" spans="1:5">
      <c r="A331" s="197" t="s">
        <v>1058</v>
      </c>
      <c r="B331" s="196" t="s">
        <v>1059</v>
      </c>
      <c r="C331" s="197" t="s">
        <v>727</v>
      </c>
      <c r="D331" s="197" t="s">
        <v>183</v>
      </c>
      <c r="E331" s="196"/>
    </row>
    <row r="332" spans="1:5">
      <c r="A332" s="197" t="s">
        <v>1058</v>
      </c>
      <c r="B332" s="196" t="s">
        <v>1059</v>
      </c>
      <c r="C332" s="197" t="s">
        <v>728</v>
      </c>
      <c r="D332" s="197" t="s">
        <v>184</v>
      </c>
      <c r="E332" s="196"/>
    </row>
    <row r="333" spans="1:5">
      <c r="A333" s="197" t="s">
        <v>1058</v>
      </c>
      <c r="B333" s="196" t="s">
        <v>1060</v>
      </c>
      <c r="C333" s="231" t="s">
        <v>185</v>
      </c>
      <c r="D333" s="229"/>
      <c r="E333" s="196"/>
    </row>
    <row r="334" spans="1:5" ht="21">
      <c r="A334" s="197" t="s">
        <v>1058</v>
      </c>
      <c r="B334" s="196" t="s">
        <v>1060</v>
      </c>
      <c r="C334" s="197" t="s">
        <v>724</v>
      </c>
      <c r="D334" s="197" t="s">
        <v>180</v>
      </c>
      <c r="E334" s="196"/>
    </row>
    <row r="335" spans="1:5">
      <c r="A335" s="197" t="s">
        <v>1058</v>
      </c>
      <c r="B335" s="196" t="s">
        <v>1060</v>
      </c>
      <c r="C335" s="197" t="s">
        <v>725</v>
      </c>
      <c r="D335" s="197" t="s">
        <v>181</v>
      </c>
      <c r="E335" s="196"/>
    </row>
    <row r="336" spans="1:5">
      <c r="A336" s="197" t="s">
        <v>1058</v>
      </c>
      <c r="B336" s="196" t="s">
        <v>1060</v>
      </c>
      <c r="C336" s="197" t="s">
        <v>726</v>
      </c>
      <c r="D336" s="197" t="s">
        <v>182</v>
      </c>
      <c r="E336" s="196"/>
    </row>
    <row r="337" spans="1:5">
      <c r="A337" s="197" t="s">
        <v>1058</v>
      </c>
      <c r="B337" s="196" t="s">
        <v>1060</v>
      </c>
      <c r="C337" s="197" t="s">
        <v>728</v>
      </c>
      <c r="D337" s="197" t="s">
        <v>184</v>
      </c>
      <c r="E337" s="196"/>
    </row>
    <row r="338" spans="1:5">
      <c r="A338" s="197" t="s">
        <v>1058</v>
      </c>
      <c r="B338" s="196" t="s">
        <v>1060</v>
      </c>
      <c r="C338" s="197" t="s">
        <v>729</v>
      </c>
      <c r="D338" s="197" t="s">
        <v>183</v>
      </c>
      <c r="E338" s="196"/>
    </row>
    <row r="339" spans="1:5">
      <c r="A339" s="197" t="s">
        <v>1061</v>
      </c>
      <c r="B339" s="231" t="s">
        <v>186</v>
      </c>
      <c r="C339" s="229"/>
      <c r="D339" s="229"/>
      <c r="E339" s="197"/>
    </row>
    <row r="340" spans="1:5">
      <c r="A340" s="197" t="s">
        <v>1061</v>
      </c>
      <c r="B340" s="196" t="s">
        <v>1062</v>
      </c>
      <c r="C340" s="231" t="s">
        <v>186</v>
      </c>
      <c r="D340" s="229"/>
      <c r="E340" s="196"/>
    </row>
    <row r="341" spans="1:5">
      <c r="A341" s="197" t="s">
        <v>1061</v>
      </c>
      <c r="B341" s="196" t="s">
        <v>1062</v>
      </c>
      <c r="C341" s="197" t="s">
        <v>730</v>
      </c>
      <c r="D341" s="197" t="s">
        <v>60</v>
      </c>
      <c r="E341" s="196"/>
    </row>
    <row r="342" spans="1:5" ht="21">
      <c r="A342" s="197" t="s">
        <v>1061</v>
      </c>
      <c r="B342" s="196" t="s">
        <v>1062</v>
      </c>
      <c r="C342" s="197" t="s">
        <v>731</v>
      </c>
      <c r="D342" s="197" t="s">
        <v>21</v>
      </c>
      <c r="E342" s="196"/>
    </row>
    <row r="343" spans="1:5" ht="21">
      <c r="A343" s="197" t="s">
        <v>1061</v>
      </c>
      <c r="B343" s="196" t="s">
        <v>1062</v>
      </c>
      <c r="C343" s="197" t="s">
        <v>732</v>
      </c>
      <c r="D343" s="197" t="s">
        <v>58</v>
      </c>
      <c r="E343" s="196"/>
    </row>
    <row r="344" spans="1:5" ht="21">
      <c r="A344" s="197" t="s">
        <v>1061</v>
      </c>
      <c r="B344" s="196" t="s">
        <v>1062</v>
      </c>
      <c r="C344" s="197" t="s">
        <v>733</v>
      </c>
      <c r="D344" s="197" t="s">
        <v>187</v>
      </c>
      <c r="E344" s="196"/>
    </row>
    <row r="345" spans="1:5" ht="21">
      <c r="A345" s="197" t="s">
        <v>1061</v>
      </c>
      <c r="B345" s="196" t="s">
        <v>1062</v>
      </c>
      <c r="C345" s="197" t="s">
        <v>736</v>
      </c>
      <c r="D345" s="197" t="s">
        <v>188</v>
      </c>
      <c r="E345" s="196"/>
    </row>
    <row r="346" spans="1:5" ht="21">
      <c r="A346" s="197" t="s">
        <v>1061</v>
      </c>
      <c r="B346" s="196" t="s">
        <v>1062</v>
      </c>
      <c r="C346" s="197" t="s">
        <v>737</v>
      </c>
      <c r="D346" s="197" t="s">
        <v>189</v>
      </c>
      <c r="E346" s="196"/>
    </row>
    <row r="347" spans="1:5">
      <c r="A347" s="197" t="s">
        <v>1061</v>
      </c>
      <c r="B347" s="196" t="s">
        <v>1062</v>
      </c>
      <c r="C347" s="197" t="s">
        <v>738</v>
      </c>
      <c r="D347" s="197" t="s">
        <v>190</v>
      </c>
      <c r="E347" s="196"/>
    </row>
    <row r="348" spans="1:5" ht="21">
      <c r="A348" s="197" t="s">
        <v>1061</v>
      </c>
      <c r="B348" s="196" t="s">
        <v>1062</v>
      </c>
      <c r="C348" s="197" t="s">
        <v>739</v>
      </c>
      <c r="D348" s="197" t="s">
        <v>191</v>
      </c>
      <c r="E348" s="196"/>
    </row>
    <row r="349" spans="1:5">
      <c r="A349" s="197" t="s">
        <v>1061</v>
      </c>
      <c r="B349" s="196" t="s">
        <v>1063</v>
      </c>
      <c r="C349" s="231" t="s">
        <v>192</v>
      </c>
      <c r="D349" s="229"/>
      <c r="E349" s="196"/>
    </row>
    <row r="350" spans="1:5" ht="21">
      <c r="A350" s="197" t="s">
        <v>1061</v>
      </c>
      <c r="B350" s="196" t="s">
        <v>1063</v>
      </c>
      <c r="C350" s="197" t="s">
        <v>736</v>
      </c>
      <c r="D350" s="197" t="s">
        <v>188</v>
      </c>
      <c r="E350" s="196"/>
    </row>
    <row r="351" spans="1:5" ht="21">
      <c r="A351" s="197" t="s">
        <v>1061</v>
      </c>
      <c r="B351" s="196" t="s">
        <v>1063</v>
      </c>
      <c r="C351" s="197" t="s">
        <v>737</v>
      </c>
      <c r="D351" s="197" t="s">
        <v>189</v>
      </c>
      <c r="E351" s="196"/>
    </row>
    <row r="352" spans="1:5">
      <c r="A352" s="197" t="s">
        <v>1061</v>
      </c>
      <c r="B352" s="196" t="s">
        <v>1063</v>
      </c>
      <c r="C352" s="197" t="s">
        <v>738</v>
      </c>
      <c r="D352" s="197" t="s">
        <v>190</v>
      </c>
      <c r="E352" s="196"/>
    </row>
    <row r="353" spans="1:5" ht="21">
      <c r="A353" s="197" t="s">
        <v>1061</v>
      </c>
      <c r="B353" s="196" t="s">
        <v>1063</v>
      </c>
      <c r="C353" s="197" t="s">
        <v>739</v>
      </c>
      <c r="D353" s="197" t="s">
        <v>191</v>
      </c>
      <c r="E353" s="196"/>
    </row>
    <row r="354" spans="1:5">
      <c r="A354" s="197" t="s">
        <v>1064</v>
      </c>
      <c r="B354" s="231" t="s">
        <v>193</v>
      </c>
      <c r="C354" s="229"/>
      <c r="D354" s="229"/>
      <c r="E354" s="197"/>
    </row>
    <row r="355" spans="1:5">
      <c r="A355" s="197" t="s">
        <v>1064</v>
      </c>
      <c r="B355" s="196" t="s">
        <v>1065</v>
      </c>
      <c r="C355" s="231" t="s">
        <v>193</v>
      </c>
      <c r="D355" s="229"/>
      <c r="E355" s="196"/>
    </row>
    <row r="356" spans="1:5" ht="21">
      <c r="A356" s="197" t="s">
        <v>1064</v>
      </c>
      <c r="B356" s="196" t="s">
        <v>1065</v>
      </c>
      <c r="C356" s="197" t="s">
        <v>740</v>
      </c>
      <c r="D356" s="197" t="s">
        <v>194</v>
      </c>
      <c r="E356" s="196"/>
    </row>
    <row r="357" spans="1:5">
      <c r="A357" s="197" t="s">
        <v>1064</v>
      </c>
      <c r="B357" s="196" t="s">
        <v>1065</v>
      </c>
      <c r="C357" s="197" t="s">
        <v>741</v>
      </c>
      <c r="D357" s="197" t="s">
        <v>60</v>
      </c>
      <c r="E357" s="196"/>
    </row>
    <row r="358" spans="1:5" ht="21">
      <c r="A358" s="197" t="s">
        <v>1064</v>
      </c>
      <c r="B358" s="196" t="s">
        <v>1065</v>
      </c>
      <c r="C358" s="197" t="s">
        <v>742</v>
      </c>
      <c r="D358" s="197" t="s">
        <v>21</v>
      </c>
      <c r="E358" s="196"/>
    </row>
    <row r="359" spans="1:5" ht="21">
      <c r="A359" s="197" t="s">
        <v>1064</v>
      </c>
      <c r="B359" s="196" t="s">
        <v>1065</v>
      </c>
      <c r="C359" s="197" t="s">
        <v>1151</v>
      </c>
      <c r="D359" s="197" t="s">
        <v>213</v>
      </c>
      <c r="E359" s="196"/>
    </row>
    <row r="360" spans="1:5" ht="21">
      <c r="A360" s="197" t="s">
        <v>1064</v>
      </c>
      <c r="B360" s="196" t="s">
        <v>1065</v>
      </c>
      <c r="C360" s="197" t="s">
        <v>743</v>
      </c>
      <c r="D360" s="197" t="s">
        <v>58</v>
      </c>
      <c r="E360" s="196"/>
    </row>
    <row r="361" spans="1:5">
      <c r="A361" s="197" t="s">
        <v>1064</v>
      </c>
      <c r="B361" s="196" t="s">
        <v>1065</v>
      </c>
      <c r="C361" s="197" t="s">
        <v>744</v>
      </c>
      <c r="D361" s="197" t="s">
        <v>195</v>
      </c>
      <c r="E361" s="196"/>
    </row>
    <row r="362" spans="1:5" ht="21">
      <c r="A362" s="197" t="s">
        <v>1064</v>
      </c>
      <c r="B362" s="196" t="s">
        <v>1065</v>
      </c>
      <c r="C362" s="197" t="s">
        <v>745</v>
      </c>
      <c r="D362" s="197" t="s">
        <v>196</v>
      </c>
      <c r="E362" s="196"/>
    </row>
    <row r="363" spans="1:5" ht="21">
      <c r="A363" s="197" t="s">
        <v>1064</v>
      </c>
      <c r="B363" s="196" t="s">
        <v>1065</v>
      </c>
      <c r="C363" s="197" t="s">
        <v>746</v>
      </c>
      <c r="D363" s="197" t="s">
        <v>197</v>
      </c>
      <c r="E363" s="196"/>
    </row>
    <row r="364" spans="1:5">
      <c r="A364" s="197" t="s">
        <v>1064</v>
      </c>
      <c r="B364" s="196" t="s">
        <v>1065</v>
      </c>
      <c r="C364" s="197" t="s">
        <v>747</v>
      </c>
      <c r="D364" s="197" t="s">
        <v>198</v>
      </c>
      <c r="E364" s="196"/>
    </row>
    <row r="365" spans="1:5" ht="21">
      <c r="A365" s="197" t="s">
        <v>1064</v>
      </c>
      <c r="B365" s="196" t="s">
        <v>1065</v>
      </c>
      <c r="C365" s="197" t="s">
        <v>748</v>
      </c>
      <c r="D365" s="197" t="s">
        <v>199</v>
      </c>
      <c r="E365" s="196"/>
    </row>
    <row r="366" spans="1:5">
      <c r="A366" s="197" t="s">
        <v>1064</v>
      </c>
      <c r="B366" s="196" t="s">
        <v>1065</v>
      </c>
      <c r="C366" s="197" t="s">
        <v>749</v>
      </c>
      <c r="D366" s="197" t="s">
        <v>200</v>
      </c>
      <c r="E366" s="196"/>
    </row>
    <row r="367" spans="1:5">
      <c r="A367" s="197" t="s">
        <v>1064</v>
      </c>
      <c r="B367" s="196" t="s">
        <v>1065</v>
      </c>
      <c r="C367" s="197" t="s">
        <v>750</v>
      </c>
      <c r="D367" s="197" t="s">
        <v>201</v>
      </c>
      <c r="E367" s="196"/>
    </row>
    <row r="368" spans="1:5">
      <c r="A368" s="197" t="s">
        <v>1064</v>
      </c>
      <c r="B368" s="196" t="s">
        <v>1065</v>
      </c>
      <c r="C368" s="197" t="s">
        <v>751</v>
      </c>
      <c r="D368" s="197" t="s">
        <v>202</v>
      </c>
      <c r="E368" s="196"/>
    </row>
    <row r="369" spans="1:5">
      <c r="A369" s="197" t="s">
        <v>1064</v>
      </c>
      <c r="B369" s="196" t="s">
        <v>1066</v>
      </c>
      <c r="C369" s="231" t="s">
        <v>204</v>
      </c>
      <c r="D369" s="229"/>
      <c r="E369" s="196"/>
    </row>
    <row r="370" spans="1:5" ht="21">
      <c r="A370" s="197" t="s">
        <v>1064</v>
      </c>
      <c r="B370" s="196" t="s">
        <v>1066</v>
      </c>
      <c r="C370" s="197" t="s">
        <v>752</v>
      </c>
      <c r="D370" s="197" t="s">
        <v>431</v>
      </c>
      <c r="E370" s="196"/>
    </row>
    <row r="371" spans="1:5" ht="21">
      <c r="A371" s="197" t="s">
        <v>1064</v>
      </c>
      <c r="B371" s="196" t="s">
        <v>1066</v>
      </c>
      <c r="C371" s="197" t="s">
        <v>753</v>
      </c>
      <c r="D371" s="197" t="s">
        <v>205</v>
      </c>
      <c r="E371" s="196"/>
    </row>
    <row r="372" spans="1:5" ht="21">
      <c r="A372" s="197" t="s">
        <v>1064</v>
      </c>
      <c r="B372" s="196" t="s">
        <v>1066</v>
      </c>
      <c r="C372" s="197" t="s">
        <v>754</v>
      </c>
      <c r="D372" s="197" t="s">
        <v>206</v>
      </c>
      <c r="E372" s="196"/>
    </row>
    <row r="373" spans="1:5">
      <c r="A373" s="197" t="s">
        <v>1064</v>
      </c>
      <c r="B373" s="196" t="s">
        <v>1066</v>
      </c>
      <c r="C373" s="197" t="s">
        <v>755</v>
      </c>
      <c r="D373" s="197" t="s">
        <v>207</v>
      </c>
      <c r="E373" s="196"/>
    </row>
    <row r="374" spans="1:5">
      <c r="A374" s="197" t="s">
        <v>1067</v>
      </c>
      <c r="B374" s="231" t="s">
        <v>208</v>
      </c>
      <c r="C374" s="229"/>
      <c r="D374" s="229"/>
      <c r="E374" s="197"/>
    </row>
    <row r="375" spans="1:5">
      <c r="A375" s="197" t="s">
        <v>1067</v>
      </c>
      <c r="B375" s="196" t="s">
        <v>1068</v>
      </c>
      <c r="C375" s="231" t="s">
        <v>208</v>
      </c>
      <c r="D375" s="229"/>
      <c r="E375" s="196"/>
    </row>
    <row r="376" spans="1:5">
      <c r="A376" s="197" t="s">
        <v>1067</v>
      </c>
      <c r="B376" s="196" t="s">
        <v>1068</v>
      </c>
      <c r="C376" s="197" t="s">
        <v>756</v>
      </c>
      <c r="D376" s="197" t="s">
        <v>60</v>
      </c>
      <c r="E376" s="196"/>
    </row>
    <row r="377" spans="1:5" ht="21">
      <c r="A377" s="197" t="s">
        <v>1067</v>
      </c>
      <c r="B377" s="196" t="s">
        <v>1068</v>
      </c>
      <c r="C377" s="197" t="s">
        <v>757</v>
      </c>
      <c r="D377" s="197" t="s">
        <v>21</v>
      </c>
      <c r="E377" s="196"/>
    </row>
    <row r="378" spans="1:5" ht="21">
      <c r="A378" s="197" t="s">
        <v>1067</v>
      </c>
      <c r="B378" s="196" t="s">
        <v>1068</v>
      </c>
      <c r="C378" s="197" t="s">
        <v>758</v>
      </c>
      <c r="D378" s="197" t="s">
        <v>58</v>
      </c>
      <c r="E378" s="196"/>
    </row>
    <row r="379" spans="1:5" ht="21">
      <c r="A379" s="197" t="s">
        <v>1067</v>
      </c>
      <c r="B379" s="196" t="s">
        <v>1068</v>
      </c>
      <c r="C379" s="197" t="s">
        <v>759</v>
      </c>
      <c r="D379" s="197" t="s">
        <v>469</v>
      </c>
      <c r="E379" s="196"/>
    </row>
    <row r="380" spans="1:5" ht="21">
      <c r="A380" s="197" t="s">
        <v>1067</v>
      </c>
      <c r="B380" s="196" t="s">
        <v>1068</v>
      </c>
      <c r="C380" s="197" t="s">
        <v>760</v>
      </c>
      <c r="D380" s="197" t="s">
        <v>470</v>
      </c>
      <c r="E380" s="196"/>
    </row>
    <row r="381" spans="1:5" ht="21">
      <c r="A381" s="197" t="s">
        <v>1067</v>
      </c>
      <c r="B381" s="196" t="s">
        <v>1068</v>
      </c>
      <c r="C381" s="197" t="s">
        <v>761</v>
      </c>
      <c r="D381" s="197" t="s">
        <v>209</v>
      </c>
      <c r="E381" s="196"/>
    </row>
    <row r="382" spans="1:5" ht="21">
      <c r="A382" s="197" t="s">
        <v>1067</v>
      </c>
      <c r="B382" s="196" t="s">
        <v>1068</v>
      </c>
      <c r="C382" s="197" t="s">
        <v>762</v>
      </c>
      <c r="D382" s="197" t="s">
        <v>211</v>
      </c>
      <c r="E382" s="196"/>
    </row>
    <row r="383" spans="1:5">
      <c r="A383" s="197" t="s">
        <v>1067</v>
      </c>
      <c r="B383" s="196" t="s">
        <v>1069</v>
      </c>
      <c r="C383" s="231" t="s">
        <v>212</v>
      </c>
      <c r="D383" s="229"/>
      <c r="E383" s="196"/>
    </row>
    <row r="384" spans="1:5" ht="21">
      <c r="A384" s="197" t="s">
        <v>1067</v>
      </c>
      <c r="B384" s="196" t="s">
        <v>1069</v>
      </c>
      <c r="C384" s="197" t="s">
        <v>763</v>
      </c>
      <c r="D384" s="197" t="s">
        <v>57</v>
      </c>
      <c r="E384" s="196"/>
    </row>
    <row r="385" spans="1:5" ht="21">
      <c r="A385" s="197" t="s">
        <v>1067</v>
      </c>
      <c r="B385" s="196" t="s">
        <v>1069</v>
      </c>
      <c r="C385" s="197" t="s">
        <v>764</v>
      </c>
      <c r="D385" s="197" t="s">
        <v>213</v>
      </c>
      <c r="E385" s="196"/>
    </row>
    <row r="386" spans="1:5" ht="21">
      <c r="A386" s="197" t="s">
        <v>1067</v>
      </c>
      <c r="B386" s="196" t="s">
        <v>1069</v>
      </c>
      <c r="C386" s="197" t="s">
        <v>765</v>
      </c>
      <c r="D386" s="197" t="s">
        <v>214</v>
      </c>
      <c r="E386" s="196"/>
    </row>
    <row r="387" spans="1:5">
      <c r="A387" s="197" t="s">
        <v>1067</v>
      </c>
      <c r="B387" s="196" t="s">
        <v>1069</v>
      </c>
      <c r="C387" s="197" t="s">
        <v>756</v>
      </c>
      <c r="D387" s="197" t="s">
        <v>60</v>
      </c>
      <c r="E387" s="196"/>
    </row>
    <row r="388" spans="1:5" ht="21">
      <c r="A388" s="197" t="s">
        <v>1067</v>
      </c>
      <c r="B388" s="196" t="s">
        <v>1069</v>
      </c>
      <c r="C388" s="197" t="s">
        <v>757</v>
      </c>
      <c r="D388" s="197" t="s">
        <v>21</v>
      </c>
      <c r="E388" s="196"/>
    </row>
    <row r="389" spans="1:5" ht="21">
      <c r="A389" s="197" t="s">
        <v>1067</v>
      </c>
      <c r="B389" s="196" t="s">
        <v>1069</v>
      </c>
      <c r="C389" s="197" t="s">
        <v>758</v>
      </c>
      <c r="D389" s="197" t="s">
        <v>58</v>
      </c>
      <c r="E389" s="196"/>
    </row>
    <row r="390" spans="1:5" ht="21">
      <c r="A390" s="197" t="s">
        <v>1067</v>
      </c>
      <c r="B390" s="196" t="s">
        <v>1069</v>
      </c>
      <c r="C390" s="197" t="s">
        <v>766</v>
      </c>
      <c r="D390" s="197" t="s">
        <v>471</v>
      </c>
      <c r="E390" s="196"/>
    </row>
    <row r="391" spans="1:5" ht="31.5">
      <c r="A391" s="197" t="s">
        <v>1067</v>
      </c>
      <c r="B391" s="196" t="s">
        <v>1069</v>
      </c>
      <c r="C391" s="197" t="s">
        <v>767</v>
      </c>
      <c r="D391" s="197" t="s">
        <v>472</v>
      </c>
      <c r="E391" s="196"/>
    </row>
    <row r="392" spans="1:5">
      <c r="A392" s="197" t="s">
        <v>1067</v>
      </c>
      <c r="B392" s="196" t="s">
        <v>1069</v>
      </c>
      <c r="C392" s="197" t="s">
        <v>768</v>
      </c>
      <c r="D392" s="197" t="s">
        <v>473</v>
      </c>
      <c r="E392" s="196"/>
    </row>
    <row r="393" spans="1:5" ht="31.5">
      <c r="A393" s="197" t="s">
        <v>1067</v>
      </c>
      <c r="B393" s="196" t="s">
        <v>1069</v>
      </c>
      <c r="C393" s="197" t="s">
        <v>769</v>
      </c>
      <c r="D393" s="197" t="s">
        <v>474</v>
      </c>
      <c r="E393" s="196"/>
    </row>
    <row r="394" spans="1:5" ht="21">
      <c r="A394" s="197" t="s">
        <v>1067</v>
      </c>
      <c r="B394" s="196" t="s">
        <v>1069</v>
      </c>
      <c r="C394" s="197" t="s">
        <v>770</v>
      </c>
      <c r="D394" s="197" t="s">
        <v>210</v>
      </c>
      <c r="E394" s="196"/>
    </row>
    <row r="395" spans="1:5">
      <c r="A395" s="197" t="s">
        <v>1067</v>
      </c>
      <c r="B395" s="196" t="s">
        <v>1069</v>
      </c>
      <c r="C395" s="197" t="s">
        <v>576</v>
      </c>
      <c r="D395" s="197" t="s">
        <v>69</v>
      </c>
      <c r="E395" s="196"/>
    </row>
    <row r="396" spans="1:5">
      <c r="A396" s="197" t="s">
        <v>1067</v>
      </c>
      <c r="B396" s="196" t="s">
        <v>1070</v>
      </c>
      <c r="C396" s="231" t="s">
        <v>215</v>
      </c>
      <c r="D396" s="229"/>
      <c r="E396" s="196"/>
    </row>
    <row r="397" spans="1:5">
      <c r="A397" s="197" t="s">
        <v>1067</v>
      </c>
      <c r="B397" s="196" t="s">
        <v>1070</v>
      </c>
      <c r="C397" s="197" t="s">
        <v>771</v>
      </c>
      <c r="D397" s="197" t="s">
        <v>60</v>
      </c>
      <c r="E397" s="196"/>
    </row>
    <row r="398" spans="1:5" ht="21">
      <c r="A398" s="197" t="s">
        <v>1067</v>
      </c>
      <c r="B398" s="196" t="s">
        <v>1070</v>
      </c>
      <c r="C398" s="197" t="s">
        <v>772</v>
      </c>
      <c r="D398" s="197" t="s">
        <v>21</v>
      </c>
      <c r="E398" s="196"/>
    </row>
    <row r="399" spans="1:5" ht="21">
      <c r="A399" s="197" t="s">
        <v>1067</v>
      </c>
      <c r="B399" s="196" t="s">
        <v>1070</v>
      </c>
      <c r="C399" s="197" t="s">
        <v>763</v>
      </c>
      <c r="D399" s="197" t="s">
        <v>57</v>
      </c>
      <c r="E399" s="196"/>
    </row>
    <row r="400" spans="1:5" ht="21">
      <c r="A400" s="197" t="s">
        <v>1067</v>
      </c>
      <c r="B400" s="196" t="s">
        <v>1070</v>
      </c>
      <c r="C400" s="197" t="s">
        <v>758</v>
      </c>
      <c r="D400" s="197" t="s">
        <v>58</v>
      </c>
      <c r="E400" s="196"/>
    </row>
    <row r="401" spans="1:5">
      <c r="A401" s="197" t="s">
        <v>1067</v>
      </c>
      <c r="B401" s="196" t="s">
        <v>1070</v>
      </c>
      <c r="C401" s="197" t="s">
        <v>773</v>
      </c>
      <c r="D401" s="197" t="s">
        <v>62</v>
      </c>
      <c r="E401" s="196"/>
    </row>
    <row r="402" spans="1:5" ht="31.5">
      <c r="A402" s="197" t="s">
        <v>1067</v>
      </c>
      <c r="B402" s="196" t="s">
        <v>1070</v>
      </c>
      <c r="C402" s="197" t="s">
        <v>774</v>
      </c>
      <c r="D402" s="197" t="s">
        <v>216</v>
      </c>
      <c r="E402" s="196"/>
    </row>
    <row r="403" spans="1:5" ht="42">
      <c r="A403" s="197" t="s">
        <v>1067</v>
      </c>
      <c r="B403" s="196" t="s">
        <v>1070</v>
      </c>
      <c r="C403" s="197" t="s">
        <v>775</v>
      </c>
      <c r="D403" s="197" t="s">
        <v>475</v>
      </c>
      <c r="E403" s="196"/>
    </row>
    <row r="404" spans="1:5" ht="21">
      <c r="A404" s="197" t="s">
        <v>1067</v>
      </c>
      <c r="B404" s="196" t="s">
        <v>1070</v>
      </c>
      <c r="C404" s="197" t="s">
        <v>762</v>
      </c>
      <c r="D404" s="197" t="s">
        <v>211</v>
      </c>
      <c r="E404" s="196"/>
    </row>
    <row r="405" spans="1:5">
      <c r="A405" s="197" t="s">
        <v>1067</v>
      </c>
      <c r="B405" s="196" t="s">
        <v>1070</v>
      </c>
      <c r="C405" s="197" t="s">
        <v>576</v>
      </c>
      <c r="D405" s="197" t="s">
        <v>69</v>
      </c>
      <c r="E405" s="196"/>
    </row>
    <row r="406" spans="1:5">
      <c r="A406" s="197" t="s">
        <v>1067</v>
      </c>
      <c r="B406" s="196" t="s">
        <v>1071</v>
      </c>
      <c r="C406" s="231" t="s">
        <v>217</v>
      </c>
      <c r="D406" s="229"/>
      <c r="E406" s="196"/>
    </row>
    <row r="407" spans="1:5" ht="21">
      <c r="A407" s="197" t="s">
        <v>1067</v>
      </c>
      <c r="B407" s="196" t="s">
        <v>1071</v>
      </c>
      <c r="C407" s="197" t="s">
        <v>759</v>
      </c>
      <c r="D407" s="197" t="s">
        <v>469</v>
      </c>
      <c r="E407" s="196"/>
    </row>
    <row r="408" spans="1:5" ht="31.5">
      <c r="A408" s="197" t="s">
        <v>1067</v>
      </c>
      <c r="B408" s="196" t="s">
        <v>1071</v>
      </c>
      <c r="C408" s="197" t="s">
        <v>760</v>
      </c>
      <c r="D408" s="197" t="s">
        <v>476</v>
      </c>
      <c r="E408" s="196"/>
    </row>
    <row r="409" spans="1:5">
      <c r="A409" s="197" t="s">
        <v>1067</v>
      </c>
      <c r="B409" s="196" t="s">
        <v>1072</v>
      </c>
      <c r="C409" s="231" t="s">
        <v>218</v>
      </c>
      <c r="D409" s="229"/>
      <c r="E409" s="196"/>
    </row>
    <row r="410" spans="1:5">
      <c r="A410" s="197" t="s">
        <v>1067</v>
      </c>
      <c r="B410" s="196" t="s">
        <v>1072</v>
      </c>
      <c r="C410" s="197" t="s">
        <v>776</v>
      </c>
      <c r="D410" s="197" t="s">
        <v>219</v>
      </c>
      <c r="E410" s="196"/>
    </row>
    <row r="411" spans="1:5" ht="21">
      <c r="A411" s="197" t="s">
        <v>1067</v>
      </c>
      <c r="B411" s="196" t="s">
        <v>1072</v>
      </c>
      <c r="C411" s="197" t="s">
        <v>760</v>
      </c>
      <c r="D411" s="197" t="s">
        <v>470</v>
      </c>
      <c r="E411" s="196"/>
    </row>
    <row r="412" spans="1:5">
      <c r="A412" s="197" t="s">
        <v>1073</v>
      </c>
      <c r="B412" s="231" t="s">
        <v>220</v>
      </c>
      <c r="C412" s="229"/>
      <c r="D412" s="229"/>
      <c r="E412" s="197"/>
    </row>
    <row r="413" spans="1:5">
      <c r="A413" s="197" t="s">
        <v>1073</v>
      </c>
      <c r="B413" s="196" t="s">
        <v>1074</v>
      </c>
      <c r="C413" s="231" t="s">
        <v>220</v>
      </c>
      <c r="D413" s="229"/>
      <c r="E413" s="196"/>
    </row>
    <row r="414" spans="1:5" ht="21">
      <c r="A414" s="197" t="s">
        <v>1073</v>
      </c>
      <c r="B414" s="196" t="s">
        <v>1074</v>
      </c>
      <c r="C414" s="197" t="s">
        <v>777</v>
      </c>
      <c r="D414" s="197" t="s">
        <v>57</v>
      </c>
      <c r="E414" s="196"/>
    </row>
    <row r="415" spans="1:5" ht="21">
      <c r="A415" s="197" t="s">
        <v>1073</v>
      </c>
      <c r="B415" s="196" t="s">
        <v>1074</v>
      </c>
      <c r="C415" s="197" t="s">
        <v>778</v>
      </c>
      <c r="D415" s="197" t="s">
        <v>221</v>
      </c>
      <c r="E415" s="196"/>
    </row>
    <row r="416" spans="1:5" ht="31.5">
      <c r="A416" s="197" t="s">
        <v>1073</v>
      </c>
      <c r="B416" s="196" t="s">
        <v>1074</v>
      </c>
      <c r="C416" s="197" t="s">
        <v>779</v>
      </c>
      <c r="D416" s="197" t="s">
        <v>222</v>
      </c>
      <c r="E416" s="196"/>
    </row>
    <row r="417" spans="1:5">
      <c r="A417" s="197" t="s">
        <v>1073</v>
      </c>
      <c r="B417" s="196" t="s">
        <v>1074</v>
      </c>
      <c r="C417" s="197" t="s">
        <v>780</v>
      </c>
      <c r="D417" s="197" t="s">
        <v>223</v>
      </c>
      <c r="E417" s="196"/>
    </row>
    <row r="418" spans="1:5" ht="21">
      <c r="A418" s="197" t="s">
        <v>1073</v>
      </c>
      <c r="B418" s="196" t="s">
        <v>1074</v>
      </c>
      <c r="C418" s="197" t="s">
        <v>781</v>
      </c>
      <c r="D418" s="197" t="s">
        <v>477</v>
      </c>
      <c r="E418" s="196"/>
    </row>
    <row r="419" spans="1:5" ht="21">
      <c r="A419" s="197" t="s">
        <v>1073</v>
      </c>
      <c r="B419" s="196" t="s">
        <v>1074</v>
      </c>
      <c r="C419" s="197" t="s">
        <v>782</v>
      </c>
      <c r="D419" s="197" t="s">
        <v>478</v>
      </c>
      <c r="E419" s="196"/>
    </row>
    <row r="420" spans="1:5">
      <c r="A420" s="197" t="s">
        <v>1073</v>
      </c>
      <c r="B420" s="196" t="s">
        <v>1074</v>
      </c>
      <c r="C420" s="197" t="s">
        <v>783</v>
      </c>
      <c r="D420" s="197" t="s">
        <v>224</v>
      </c>
      <c r="E420" s="196"/>
    </row>
    <row r="421" spans="1:5">
      <c r="A421" s="197" t="s">
        <v>1073</v>
      </c>
      <c r="B421" s="196" t="s">
        <v>1074</v>
      </c>
      <c r="C421" s="197" t="s">
        <v>784</v>
      </c>
      <c r="D421" s="197" t="s">
        <v>225</v>
      </c>
      <c r="E421" s="196"/>
    </row>
    <row r="422" spans="1:5" ht="21">
      <c r="A422" s="197" t="s">
        <v>1073</v>
      </c>
      <c r="B422" s="196" t="s">
        <v>1074</v>
      </c>
      <c r="C422" s="197" t="s">
        <v>785</v>
      </c>
      <c r="D422" s="197" t="s">
        <v>226</v>
      </c>
      <c r="E422" s="196"/>
    </row>
    <row r="423" spans="1:5">
      <c r="A423" s="197" t="s">
        <v>1073</v>
      </c>
      <c r="B423" s="196" t="s">
        <v>1074</v>
      </c>
      <c r="C423" s="197" t="s">
        <v>786</v>
      </c>
      <c r="D423" s="197" t="s">
        <v>227</v>
      </c>
      <c r="E423" s="196"/>
    </row>
    <row r="424" spans="1:5">
      <c r="A424" s="197" t="s">
        <v>1073</v>
      </c>
      <c r="B424" s="196" t="s">
        <v>1074</v>
      </c>
      <c r="C424" s="197" t="s">
        <v>787</v>
      </c>
      <c r="D424" s="197" t="s">
        <v>61</v>
      </c>
      <c r="E424" s="196"/>
    </row>
    <row r="425" spans="1:5">
      <c r="A425" s="197" t="s">
        <v>1073</v>
      </c>
      <c r="B425" s="196" t="s">
        <v>1074</v>
      </c>
      <c r="C425" s="197" t="s">
        <v>788</v>
      </c>
      <c r="D425" s="197" t="s">
        <v>228</v>
      </c>
      <c r="E425" s="196"/>
    </row>
    <row r="426" spans="1:5" ht="21">
      <c r="A426" s="197" t="s">
        <v>1073</v>
      </c>
      <c r="B426" s="196" t="s">
        <v>1074</v>
      </c>
      <c r="C426" s="197" t="s">
        <v>789</v>
      </c>
      <c r="D426" s="197" t="s">
        <v>229</v>
      </c>
      <c r="E426" s="196"/>
    </row>
    <row r="427" spans="1:5" ht="21">
      <c r="A427" s="197" t="s">
        <v>1073</v>
      </c>
      <c r="B427" s="196" t="s">
        <v>1074</v>
      </c>
      <c r="C427" s="197" t="s">
        <v>790</v>
      </c>
      <c r="D427" s="197" t="s">
        <v>230</v>
      </c>
      <c r="E427" s="196"/>
    </row>
    <row r="428" spans="1:5" ht="21">
      <c r="A428" s="197" t="s">
        <v>1073</v>
      </c>
      <c r="B428" s="196" t="s">
        <v>1074</v>
      </c>
      <c r="C428" s="197" t="s">
        <v>791</v>
      </c>
      <c r="D428" s="197" t="s">
        <v>231</v>
      </c>
      <c r="E428" s="196"/>
    </row>
    <row r="429" spans="1:5" ht="21">
      <c r="A429" s="197" t="s">
        <v>1073</v>
      </c>
      <c r="B429" s="196" t="s">
        <v>1074</v>
      </c>
      <c r="C429" s="197" t="s">
        <v>792</v>
      </c>
      <c r="D429" s="197" t="s">
        <v>479</v>
      </c>
      <c r="E429" s="196"/>
    </row>
    <row r="430" spans="1:5" ht="21">
      <c r="A430" s="197" t="s">
        <v>1073</v>
      </c>
      <c r="B430" s="196" t="s">
        <v>1074</v>
      </c>
      <c r="C430" s="197" t="s">
        <v>793</v>
      </c>
      <c r="D430" s="197" t="s">
        <v>794</v>
      </c>
      <c r="E430" s="196"/>
    </row>
    <row r="431" spans="1:5" ht="21">
      <c r="A431" s="197" t="s">
        <v>1073</v>
      </c>
      <c r="B431" s="196" t="s">
        <v>1074</v>
      </c>
      <c r="C431" s="197" t="s">
        <v>795</v>
      </c>
      <c r="D431" s="197" t="s">
        <v>232</v>
      </c>
      <c r="E431" s="196"/>
    </row>
    <row r="432" spans="1:5" ht="31.5">
      <c r="A432" s="197" t="s">
        <v>1073</v>
      </c>
      <c r="B432" s="196" t="s">
        <v>1074</v>
      </c>
      <c r="C432" s="197" t="s">
        <v>796</v>
      </c>
      <c r="D432" s="197" t="s">
        <v>480</v>
      </c>
      <c r="E432" s="196"/>
    </row>
    <row r="433" spans="1:5" ht="21">
      <c r="A433" s="197" t="s">
        <v>1073</v>
      </c>
      <c r="B433" s="196" t="s">
        <v>1074</v>
      </c>
      <c r="C433" s="197" t="s">
        <v>797</v>
      </c>
      <c r="D433" s="197" t="s">
        <v>233</v>
      </c>
      <c r="E433" s="196"/>
    </row>
    <row r="434" spans="1:5" ht="31.5">
      <c r="A434" s="197" t="s">
        <v>1073</v>
      </c>
      <c r="B434" s="196" t="s">
        <v>1074</v>
      </c>
      <c r="C434" s="197" t="s">
        <v>798</v>
      </c>
      <c r="D434" s="197" t="s">
        <v>234</v>
      </c>
      <c r="E434" s="196"/>
    </row>
    <row r="435" spans="1:5" ht="21">
      <c r="A435" s="197" t="s">
        <v>1073</v>
      </c>
      <c r="B435" s="196" t="s">
        <v>1074</v>
      </c>
      <c r="C435" s="197" t="s">
        <v>799</v>
      </c>
      <c r="D435" s="197" t="s">
        <v>235</v>
      </c>
      <c r="E435" s="196"/>
    </row>
    <row r="436" spans="1:5" ht="21">
      <c r="A436" s="197" t="s">
        <v>1073</v>
      </c>
      <c r="B436" s="196" t="s">
        <v>1074</v>
      </c>
      <c r="C436" s="197" t="s">
        <v>800</v>
      </c>
      <c r="D436" s="197" t="s">
        <v>236</v>
      </c>
      <c r="E436" s="196"/>
    </row>
    <row r="437" spans="1:5" ht="21">
      <c r="A437" s="197" t="s">
        <v>1073</v>
      </c>
      <c r="B437" s="196" t="s">
        <v>1074</v>
      </c>
      <c r="C437" s="197" t="s">
        <v>801</v>
      </c>
      <c r="D437" s="197" t="s">
        <v>237</v>
      </c>
      <c r="E437" s="196"/>
    </row>
    <row r="438" spans="1:5" ht="21">
      <c r="A438" s="197" t="s">
        <v>1073</v>
      </c>
      <c r="B438" s="196" t="s">
        <v>1074</v>
      </c>
      <c r="C438" s="197" t="s">
        <v>802</v>
      </c>
      <c r="D438" s="197" t="s">
        <v>238</v>
      </c>
      <c r="E438" s="196"/>
    </row>
    <row r="439" spans="1:5" ht="21">
      <c r="A439" s="197" t="s">
        <v>1073</v>
      </c>
      <c r="B439" s="196" t="s">
        <v>1074</v>
      </c>
      <c r="C439" s="197" t="s">
        <v>803</v>
      </c>
      <c r="D439" s="197" t="s">
        <v>804</v>
      </c>
      <c r="E439" s="196"/>
    </row>
    <row r="440" spans="1:5" ht="21">
      <c r="A440" s="197" t="s">
        <v>1073</v>
      </c>
      <c r="B440" s="196" t="s">
        <v>1074</v>
      </c>
      <c r="C440" s="197" t="s">
        <v>805</v>
      </c>
      <c r="D440" s="197" t="s">
        <v>806</v>
      </c>
      <c r="E440" s="196"/>
    </row>
    <row r="441" spans="1:5" ht="21">
      <c r="A441" s="197" t="s">
        <v>1073</v>
      </c>
      <c r="B441" s="196" t="s">
        <v>1074</v>
      </c>
      <c r="C441" s="197" t="s">
        <v>807</v>
      </c>
      <c r="D441" s="197" t="s">
        <v>239</v>
      </c>
      <c r="E441" s="196"/>
    </row>
    <row r="442" spans="1:5" ht="31.5">
      <c r="A442" s="197" t="s">
        <v>1073</v>
      </c>
      <c r="B442" s="196" t="s">
        <v>1074</v>
      </c>
      <c r="C442" s="197" t="s">
        <v>808</v>
      </c>
      <c r="D442" s="197" t="s">
        <v>481</v>
      </c>
      <c r="E442" s="196"/>
    </row>
    <row r="443" spans="1:5" ht="21">
      <c r="A443" s="197" t="s">
        <v>1073</v>
      </c>
      <c r="B443" s="196" t="s">
        <v>1074</v>
      </c>
      <c r="C443" s="197" t="s">
        <v>809</v>
      </c>
      <c r="D443" s="197" t="s">
        <v>482</v>
      </c>
      <c r="E443" s="196"/>
    </row>
    <row r="444" spans="1:5" ht="21">
      <c r="A444" s="197" t="s">
        <v>1073</v>
      </c>
      <c r="B444" s="196" t="s">
        <v>1074</v>
      </c>
      <c r="C444" s="197" t="s">
        <v>810</v>
      </c>
      <c r="D444" s="197" t="s">
        <v>240</v>
      </c>
      <c r="E444" s="196"/>
    </row>
    <row r="445" spans="1:5">
      <c r="A445" s="197" t="s">
        <v>1073</v>
      </c>
      <c r="B445" s="196" t="s">
        <v>1074</v>
      </c>
      <c r="C445" s="197" t="s">
        <v>811</v>
      </c>
      <c r="D445" s="197" t="s">
        <v>241</v>
      </c>
      <c r="E445" s="196"/>
    </row>
    <row r="446" spans="1:5">
      <c r="A446" s="197" t="s">
        <v>1073</v>
      </c>
      <c r="B446" s="196" t="s">
        <v>1074</v>
      </c>
      <c r="C446" s="197" t="s">
        <v>812</v>
      </c>
      <c r="D446" s="197" t="s">
        <v>242</v>
      </c>
      <c r="E446" s="196"/>
    </row>
    <row r="447" spans="1:5" ht="31.5">
      <c r="A447" s="197" t="s">
        <v>1073</v>
      </c>
      <c r="B447" s="196" t="s">
        <v>1074</v>
      </c>
      <c r="C447" s="197" t="s">
        <v>813</v>
      </c>
      <c r="D447" s="197" t="s">
        <v>243</v>
      </c>
      <c r="E447" s="196"/>
    </row>
    <row r="448" spans="1:5" ht="21">
      <c r="A448" s="197" t="s">
        <v>1073</v>
      </c>
      <c r="B448" s="196" t="s">
        <v>1074</v>
      </c>
      <c r="C448" s="197" t="s">
        <v>814</v>
      </c>
      <c r="D448" s="197" t="s">
        <v>244</v>
      </c>
      <c r="E448" s="196"/>
    </row>
    <row r="449" spans="1:5" ht="21">
      <c r="A449" s="197" t="s">
        <v>1073</v>
      </c>
      <c r="B449" s="196" t="s">
        <v>1074</v>
      </c>
      <c r="C449" s="197" t="s">
        <v>815</v>
      </c>
      <c r="D449" s="197" t="s">
        <v>245</v>
      </c>
      <c r="E449" s="196"/>
    </row>
    <row r="450" spans="1:5" ht="21">
      <c r="A450" s="197" t="s">
        <v>1073</v>
      </c>
      <c r="B450" s="196" t="s">
        <v>1074</v>
      </c>
      <c r="C450" s="197" t="s">
        <v>816</v>
      </c>
      <c r="D450" s="197" t="s">
        <v>246</v>
      </c>
      <c r="E450" s="196"/>
    </row>
    <row r="451" spans="1:5" ht="31.5">
      <c r="A451" s="197" t="s">
        <v>1073</v>
      </c>
      <c r="B451" s="196" t="s">
        <v>1074</v>
      </c>
      <c r="C451" s="197" t="s">
        <v>817</v>
      </c>
      <c r="D451" s="197" t="s">
        <v>247</v>
      </c>
      <c r="E451" s="196"/>
    </row>
    <row r="452" spans="1:5" ht="21">
      <c r="A452" s="197" t="s">
        <v>1073</v>
      </c>
      <c r="B452" s="196" t="s">
        <v>1074</v>
      </c>
      <c r="C452" s="197" t="s">
        <v>818</v>
      </c>
      <c r="D452" s="197" t="s">
        <v>819</v>
      </c>
      <c r="E452" s="196"/>
    </row>
    <row r="453" spans="1:5" ht="21">
      <c r="A453" s="197" t="s">
        <v>1073</v>
      </c>
      <c r="B453" s="196" t="s">
        <v>1074</v>
      </c>
      <c r="C453" s="197" t="s">
        <v>820</v>
      </c>
      <c r="D453" s="197" t="s">
        <v>248</v>
      </c>
      <c r="E453" s="196"/>
    </row>
    <row r="454" spans="1:5" ht="21">
      <c r="A454" s="197" t="s">
        <v>1073</v>
      </c>
      <c r="B454" s="196" t="s">
        <v>1074</v>
      </c>
      <c r="C454" s="197" t="s">
        <v>821</v>
      </c>
      <c r="D454" s="197" t="s">
        <v>822</v>
      </c>
      <c r="E454" s="196"/>
    </row>
    <row r="455" spans="1:5" ht="21">
      <c r="A455" s="197" t="s">
        <v>1073</v>
      </c>
      <c r="B455" s="196" t="s">
        <v>1074</v>
      </c>
      <c r="C455" s="197" t="s">
        <v>823</v>
      </c>
      <c r="D455" s="197" t="s">
        <v>249</v>
      </c>
      <c r="E455" s="196"/>
    </row>
    <row r="456" spans="1:5">
      <c r="A456" s="197" t="s">
        <v>1073</v>
      </c>
      <c r="B456" s="196" t="s">
        <v>1074</v>
      </c>
      <c r="C456" s="197" t="s">
        <v>824</v>
      </c>
      <c r="D456" s="197" t="s">
        <v>250</v>
      </c>
      <c r="E456" s="196"/>
    </row>
    <row r="457" spans="1:5">
      <c r="A457" s="197" t="s">
        <v>1073</v>
      </c>
      <c r="B457" s="196" t="s">
        <v>1074</v>
      </c>
      <c r="C457" s="197" t="s">
        <v>825</v>
      </c>
      <c r="D457" s="197" t="s">
        <v>826</v>
      </c>
      <c r="E457" s="196"/>
    </row>
    <row r="458" spans="1:5">
      <c r="A458" s="197" t="s">
        <v>1073</v>
      </c>
      <c r="B458" s="196" t="s">
        <v>1075</v>
      </c>
      <c r="C458" s="231" t="s">
        <v>251</v>
      </c>
      <c r="D458" s="229"/>
      <c r="E458" s="196"/>
    </row>
    <row r="459" spans="1:5" ht="21">
      <c r="A459" s="197" t="s">
        <v>1073</v>
      </c>
      <c r="B459" s="196" t="s">
        <v>1075</v>
      </c>
      <c r="C459" s="197" t="s">
        <v>777</v>
      </c>
      <c r="D459" s="197" t="s">
        <v>57</v>
      </c>
      <c r="E459" s="196"/>
    </row>
    <row r="460" spans="1:5">
      <c r="A460" s="197" t="s">
        <v>1073</v>
      </c>
      <c r="B460" s="196" t="s">
        <v>1075</v>
      </c>
      <c r="C460" s="197" t="s">
        <v>827</v>
      </c>
      <c r="D460" s="197" t="s">
        <v>483</v>
      </c>
      <c r="E460" s="196"/>
    </row>
    <row r="461" spans="1:5" ht="21">
      <c r="A461" s="197" t="s">
        <v>1073</v>
      </c>
      <c r="B461" s="196" t="s">
        <v>1075</v>
      </c>
      <c r="C461" s="197" t="s">
        <v>828</v>
      </c>
      <c r="D461" s="197" t="s">
        <v>21</v>
      </c>
      <c r="E461" s="196"/>
    </row>
    <row r="462" spans="1:5">
      <c r="A462" s="197" t="s">
        <v>1073</v>
      </c>
      <c r="B462" s="196" t="s">
        <v>1075</v>
      </c>
      <c r="C462" s="197" t="s">
        <v>829</v>
      </c>
      <c r="D462" s="197" t="s">
        <v>68</v>
      </c>
      <c r="E462" s="196"/>
    </row>
    <row r="463" spans="1:5" ht="21">
      <c r="A463" s="197" t="s">
        <v>1073</v>
      </c>
      <c r="B463" s="196" t="s">
        <v>1075</v>
      </c>
      <c r="C463" s="197" t="s">
        <v>830</v>
      </c>
      <c r="D463" s="197" t="s">
        <v>252</v>
      </c>
      <c r="E463" s="196"/>
    </row>
    <row r="464" spans="1:5">
      <c r="A464" s="197" t="s">
        <v>1073</v>
      </c>
      <c r="B464" s="196" t="s">
        <v>1075</v>
      </c>
      <c r="C464" s="197" t="s">
        <v>831</v>
      </c>
      <c r="D464" s="197" t="s">
        <v>253</v>
      </c>
      <c r="E464" s="196"/>
    </row>
    <row r="465" spans="1:5">
      <c r="A465" s="197" t="s">
        <v>1073</v>
      </c>
      <c r="B465" s="196" t="s">
        <v>1075</v>
      </c>
      <c r="C465" s="197" t="s">
        <v>576</v>
      </c>
      <c r="D465" s="197" t="s">
        <v>69</v>
      </c>
      <c r="E465" s="196"/>
    </row>
    <row r="466" spans="1:5">
      <c r="A466" s="197" t="s">
        <v>1073</v>
      </c>
      <c r="B466" s="196" t="s">
        <v>1076</v>
      </c>
      <c r="C466" s="231" t="s">
        <v>254</v>
      </c>
      <c r="D466" s="229"/>
      <c r="E466" s="196"/>
    </row>
    <row r="467" spans="1:5" ht="31.5">
      <c r="A467" s="197" t="s">
        <v>1073</v>
      </c>
      <c r="B467" s="196" t="s">
        <v>1076</v>
      </c>
      <c r="C467" s="197" t="s">
        <v>798</v>
      </c>
      <c r="D467" s="197" t="s">
        <v>234</v>
      </c>
      <c r="E467" s="196"/>
    </row>
    <row r="468" spans="1:5" ht="31.5">
      <c r="A468" s="197" t="s">
        <v>1073</v>
      </c>
      <c r="B468" s="196" t="s">
        <v>1076</v>
      </c>
      <c r="C468" s="197" t="s">
        <v>817</v>
      </c>
      <c r="D468" s="197" t="s">
        <v>247</v>
      </c>
      <c r="E468" s="196"/>
    </row>
    <row r="469" spans="1:5">
      <c r="A469" s="197" t="s">
        <v>1077</v>
      </c>
      <c r="B469" s="231" t="s">
        <v>255</v>
      </c>
      <c r="C469" s="229"/>
      <c r="D469" s="229"/>
      <c r="E469" s="197"/>
    </row>
    <row r="470" spans="1:5">
      <c r="A470" s="197" t="s">
        <v>1077</v>
      </c>
      <c r="B470" s="196" t="s">
        <v>1078</v>
      </c>
      <c r="C470" s="231" t="s">
        <v>256</v>
      </c>
      <c r="D470" s="229"/>
      <c r="E470" s="196"/>
    </row>
    <row r="471" spans="1:5">
      <c r="A471" s="197" t="s">
        <v>1077</v>
      </c>
      <c r="B471" s="196" t="s">
        <v>1078</v>
      </c>
      <c r="C471" s="197" t="s">
        <v>832</v>
      </c>
      <c r="D471" s="197" t="s">
        <v>257</v>
      </c>
      <c r="E471" s="196"/>
    </row>
    <row r="472" spans="1:5" ht="21">
      <c r="A472" s="197" t="s">
        <v>1077</v>
      </c>
      <c r="B472" s="196" t="s">
        <v>1078</v>
      </c>
      <c r="C472" s="197" t="s">
        <v>833</v>
      </c>
      <c r="D472" s="197" t="s">
        <v>57</v>
      </c>
      <c r="E472" s="196"/>
    </row>
    <row r="473" spans="1:5">
      <c r="A473" s="197" t="s">
        <v>1077</v>
      </c>
      <c r="B473" s="196" t="s">
        <v>1078</v>
      </c>
      <c r="C473" s="197" t="s">
        <v>834</v>
      </c>
      <c r="D473" s="197" t="s">
        <v>32</v>
      </c>
      <c r="E473" s="196"/>
    </row>
    <row r="474" spans="1:5" ht="21">
      <c r="A474" s="197" t="s">
        <v>1077</v>
      </c>
      <c r="B474" s="196" t="s">
        <v>1078</v>
      </c>
      <c r="C474" s="197" t="s">
        <v>835</v>
      </c>
      <c r="D474" s="197" t="s">
        <v>29</v>
      </c>
      <c r="E474" s="196"/>
    </row>
    <row r="475" spans="1:5" ht="21">
      <c r="A475" s="197" t="s">
        <v>1077</v>
      </c>
      <c r="B475" s="196" t="s">
        <v>1078</v>
      </c>
      <c r="C475" s="197" t="s">
        <v>836</v>
      </c>
      <c r="D475" s="197" t="s">
        <v>484</v>
      </c>
      <c r="E475" s="196"/>
    </row>
    <row r="476" spans="1:5">
      <c r="A476" s="197" t="s">
        <v>1077</v>
      </c>
      <c r="B476" s="196" t="s">
        <v>1078</v>
      </c>
      <c r="C476" s="197" t="s">
        <v>837</v>
      </c>
      <c r="D476" s="197" t="s">
        <v>485</v>
      </c>
      <c r="E476" s="196"/>
    </row>
    <row r="477" spans="1:5" ht="31.5">
      <c r="A477" s="197" t="s">
        <v>1077</v>
      </c>
      <c r="B477" s="196" t="s">
        <v>1078</v>
      </c>
      <c r="C477" s="197" t="s">
        <v>838</v>
      </c>
      <c r="D477" s="197" t="s">
        <v>486</v>
      </c>
      <c r="E477" s="196"/>
    </row>
    <row r="478" spans="1:5" ht="31.5">
      <c r="A478" s="197" t="s">
        <v>1077</v>
      </c>
      <c r="B478" s="196" t="s">
        <v>1078</v>
      </c>
      <c r="C478" s="197" t="s">
        <v>839</v>
      </c>
      <c r="D478" s="197" t="s">
        <v>487</v>
      </c>
      <c r="E478" s="196"/>
    </row>
    <row r="479" spans="1:5" ht="21">
      <c r="A479" s="197" t="s">
        <v>1077</v>
      </c>
      <c r="B479" s="196" t="s">
        <v>1078</v>
      </c>
      <c r="C479" s="197" t="s">
        <v>840</v>
      </c>
      <c r="D479" s="197" t="s">
        <v>488</v>
      </c>
      <c r="E479" s="196"/>
    </row>
    <row r="480" spans="1:5" ht="21">
      <c r="A480" s="197" t="s">
        <v>1077</v>
      </c>
      <c r="B480" s="196" t="s">
        <v>1078</v>
      </c>
      <c r="C480" s="197" t="s">
        <v>841</v>
      </c>
      <c r="D480" s="197" t="s">
        <v>489</v>
      </c>
      <c r="E480" s="196"/>
    </row>
    <row r="481" spans="1:5">
      <c r="A481" s="197" t="s">
        <v>1077</v>
      </c>
      <c r="B481" s="196" t="s">
        <v>1078</v>
      </c>
      <c r="C481" s="197" t="s">
        <v>842</v>
      </c>
      <c r="D481" s="197" t="s">
        <v>490</v>
      </c>
      <c r="E481" s="196"/>
    </row>
    <row r="482" spans="1:5" ht="21">
      <c r="A482" s="197" t="s">
        <v>1077</v>
      </c>
      <c r="B482" s="196" t="s">
        <v>1078</v>
      </c>
      <c r="C482" s="197" t="s">
        <v>843</v>
      </c>
      <c r="D482" s="197" t="s">
        <v>491</v>
      </c>
      <c r="E482" s="196"/>
    </row>
    <row r="483" spans="1:5">
      <c r="A483" s="197" t="s">
        <v>1077</v>
      </c>
      <c r="B483" s="196" t="s">
        <v>1078</v>
      </c>
      <c r="C483" s="197" t="s">
        <v>844</v>
      </c>
      <c r="D483" s="197" t="s">
        <v>492</v>
      </c>
      <c r="E483" s="196"/>
    </row>
    <row r="484" spans="1:5">
      <c r="A484" s="197" t="s">
        <v>1077</v>
      </c>
      <c r="B484" s="196" t="s">
        <v>1078</v>
      </c>
      <c r="C484" s="197" t="s">
        <v>845</v>
      </c>
      <c r="D484" s="197" t="s">
        <v>493</v>
      </c>
      <c r="E484" s="196"/>
    </row>
    <row r="485" spans="1:5" ht="21">
      <c r="A485" s="197" t="s">
        <v>1077</v>
      </c>
      <c r="B485" s="196" t="s">
        <v>1078</v>
      </c>
      <c r="C485" s="197" t="s">
        <v>846</v>
      </c>
      <c r="D485" s="197" t="s">
        <v>494</v>
      </c>
      <c r="E485" s="196"/>
    </row>
    <row r="486" spans="1:5" ht="21">
      <c r="A486" s="197" t="s">
        <v>1077</v>
      </c>
      <c r="B486" s="196" t="s">
        <v>1078</v>
      </c>
      <c r="C486" s="197" t="s">
        <v>847</v>
      </c>
      <c r="D486" s="197" t="s">
        <v>495</v>
      </c>
      <c r="E486" s="196"/>
    </row>
    <row r="487" spans="1:5" ht="21">
      <c r="A487" s="197" t="s">
        <v>1077</v>
      </c>
      <c r="B487" s="196" t="s">
        <v>1078</v>
      </c>
      <c r="C487" s="197" t="s">
        <v>848</v>
      </c>
      <c r="D487" s="197" t="s">
        <v>496</v>
      </c>
      <c r="E487" s="196"/>
    </row>
    <row r="488" spans="1:5" ht="21">
      <c r="A488" s="197" t="s">
        <v>1077</v>
      </c>
      <c r="B488" s="196" t="s">
        <v>1078</v>
      </c>
      <c r="C488" s="197" t="s">
        <v>849</v>
      </c>
      <c r="D488" s="197" t="s">
        <v>497</v>
      </c>
      <c r="E488" s="196"/>
    </row>
    <row r="489" spans="1:5">
      <c r="A489" s="197" t="s">
        <v>1077</v>
      </c>
      <c r="B489" s="196" t="s">
        <v>1078</v>
      </c>
      <c r="C489" s="197" t="s">
        <v>850</v>
      </c>
      <c r="D489" s="197" t="s">
        <v>498</v>
      </c>
      <c r="E489" s="196"/>
    </row>
    <row r="490" spans="1:5" ht="21">
      <c r="A490" s="197" t="s">
        <v>1077</v>
      </c>
      <c r="B490" s="196" t="s">
        <v>1078</v>
      </c>
      <c r="C490" s="197" t="s">
        <v>851</v>
      </c>
      <c r="D490" s="197" t="s">
        <v>499</v>
      </c>
      <c r="E490" s="196"/>
    </row>
    <row r="491" spans="1:5" ht="21">
      <c r="A491" s="197" t="s">
        <v>1077</v>
      </c>
      <c r="B491" s="196" t="s">
        <v>1078</v>
      </c>
      <c r="C491" s="197" t="s">
        <v>852</v>
      </c>
      <c r="D491" s="197" t="s">
        <v>500</v>
      </c>
      <c r="E491" s="196"/>
    </row>
    <row r="492" spans="1:5" ht="21">
      <c r="A492" s="197" t="s">
        <v>1077</v>
      </c>
      <c r="B492" s="196" t="s">
        <v>1078</v>
      </c>
      <c r="C492" s="197" t="s">
        <v>853</v>
      </c>
      <c r="D492" s="197" t="s">
        <v>258</v>
      </c>
      <c r="E492" s="196"/>
    </row>
    <row r="493" spans="1:5">
      <c r="A493" s="197" t="s">
        <v>1077</v>
      </c>
      <c r="B493" s="196" t="s">
        <v>1078</v>
      </c>
      <c r="C493" s="197" t="s">
        <v>854</v>
      </c>
      <c r="D493" s="197" t="s">
        <v>501</v>
      </c>
      <c r="E493" s="196"/>
    </row>
    <row r="494" spans="1:5" ht="21">
      <c r="A494" s="197" t="s">
        <v>1077</v>
      </c>
      <c r="B494" s="196" t="s">
        <v>1078</v>
      </c>
      <c r="C494" s="197" t="s">
        <v>855</v>
      </c>
      <c r="D494" s="197" t="s">
        <v>502</v>
      </c>
      <c r="E494" s="196"/>
    </row>
    <row r="495" spans="1:5">
      <c r="A495" s="197" t="s">
        <v>1077</v>
      </c>
      <c r="B495" s="196" t="s">
        <v>1078</v>
      </c>
      <c r="C495" s="197" t="s">
        <v>856</v>
      </c>
      <c r="D495" s="197" t="s">
        <v>503</v>
      </c>
      <c r="E495" s="196"/>
    </row>
    <row r="496" spans="1:5">
      <c r="A496" s="197" t="s">
        <v>1077</v>
      </c>
      <c r="B496" s="196" t="s">
        <v>1078</v>
      </c>
      <c r="C496" s="197" t="s">
        <v>857</v>
      </c>
      <c r="D496" s="197" t="s">
        <v>504</v>
      </c>
      <c r="E496" s="196"/>
    </row>
    <row r="497" spans="1:5" ht="21">
      <c r="A497" s="197" t="s">
        <v>1077</v>
      </c>
      <c r="B497" s="196" t="s">
        <v>1078</v>
      </c>
      <c r="C497" s="197" t="s">
        <v>858</v>
      </c>
      <c r="D497" s="197" t="s">
        <v>505</v>
      </c>
      <c r="E497" s="196"/>
    </row>
    <row r="498" spans="1:5">
      <c r="A498" s="197" t="s">
        <v>1079</v>
      </c>
      <c r="B498" s="231" t="s">
        <v>259</v>
      </c>
      <c r="C498" s="229"/>
      <c r="D498" s="229"/>
      <c r="E498" s="197"/>
    </row>
    <row r="499" spans="1:5">
      <c r="A499" s="197" t="s">
        <v>1079</v>
      </c>
      <c r="B499" s="196" t="s">
        <v>1080</v>
      </c>
      <c r="C499" s="231" t="s">
        <v>259</v>
      </c>
      <c r="D499" s="229"/>
      <c r="E499" s="196"/>
    </row>
    <row r="500" spans="1:5" ht="21">
      <c r="A500" s="197" t="s">
        <v>1079</v>
      </c>
      <c r="B500" s="196" t="s">
        <v>1080</v>
      </c>
      <c r="C500" s="197" t="s">
        <v>859</v>
      </c>
      <c r="D500" s="197" t="s">
        <v>21</v>
      </c>
      <c r="E500" s="196"/>
    </row>
    <row r="501" spans="1:5" ht="21">
      <c r="A501" s="197" t="s">
        <v>1079</v>
      </c>
      <c r="B501" s="196" t="s">
        <v>1080</v>
      </c>
      <c r="C501" s="197" t="s">
        <v>860</v>
      </c>
      <c r="D501" s="197" t="s">
        <v>58</v>
      </c>
      <c r="E501" s="196"/>
    </row>
    <row r="502" spans="1:5" ht="21">
      <c r="A502" s="197" t="s">
        <v>1079</v>
      </c>
      <c r="B502" s="196" t="s">
        <v>1080</v>
      </c>
      <c r="C502" s="197" t="s">
        <v>861</v>
      </c>
      <c r="D502" s="197" t="s">
        <v>506</v>
      </c>
      <c r="E502" s="196"/>
    </row>
    <row r="503" spans="1:5" ht="21">
      <c r="A503" s="197" t="s">
        <v>1079</v>
      </c>
      <c r="B503" s="196" t="s">
        <v>1080</v>
      </c>
      <c r="C503" s="197" t="s">
        <v>862</v>
      </c>
      <c r="D503" s="197" t="s">
        <v>260</v>
      </c>
      <c r="E503" s="196"/>
    </row>
    <row r="504" spans="1:5" ht="21">
      <c r="A504" s="197" t="s">
        <v>1079</v>
      </c>
      <c r="B504" s="196" t="s">
        <v>1080</v>
      </c>
      <c r="C504" s="197" t="s">
        <v>863</v>
      </c>
      <c r="D504" s="197" t="s">
        <v>507</v>
      </c>
      <c r="E504" s="196"/>
    </row>
    <row r="505" spans="1:5">
      <c r="A505" s="197" t="s">
        <v>1079</v>
      </c>
      <c r="B505" s="196" t="s">
        <v>1081</v>
      </c>
      <c r="C505" s="231" t="s">
        <v>432</v>
      </c>
      <c r="D505" s="229"/>
      <c r="E505" s="196"/>
    </row>
    <row r="506" spans="1:5" ht="21">
      <c r="A506" s="197" t="s">
        <v>1079</v>
      </c>
      <c r="B506" s="196" t="s">
        <v>1081</v>
      </c>
      <c r="C506" s="197" t="s">
        <v>864</v>
      </c>
      <c r="D506" s="197" t="s">
        <v>57</v>
      </c>
      <c r="E506" s="196"/>
    </row>
    <row r="507" spans="1:5" ht="21">
      <c r="A507" s="197" t="s">
        <v>1079</v>
      </c>
      <c r="B507" s="196" t="s">
        <v>1081</v>
      </c>
      <c r="C507" s="197" t="s">
        <v>859</v>
      </c>
      <c r="D507" s="197" t="s">
        <v>21</v>
      </c>
      <c r="E507" s="196"/>
    </row>
    <row r="508" spans="1:5" ht="21">
      <c r="A508" s="197" t="s">
        <v>1079</v>
      </c>
      <c r="B508" s="196" t="s">
        <v>1081</v>
      </c>
      <c r="C508" s="197" t="s">
        <v>860</v>
      </c>
      <c r="D508" s="197" t="s">
        <v>58</v>
      </c>
      <c r="E508" s="196"/>
    </row>
    <row r="509" spans="1:5" ht="21">
      <c r="A509" s="197" t="s">
        <v>1079</v>
      </c>
      <c r="B509" s="196" t="s">
        <v>1081</v>
      </c>
      <c r="C509" s="197" t="s">
        <v>861</v>
      </c>
      <c r="D509" s="197" t="s">
        <v>506</v>
      </c>
      <c r="E509" s="196"/>
    </row>
    <row r="510" spans="1:5">
      <c r="A510" s="197" t="s">
        <v>1079</v>
      </c>
      <c r="B510" s="196" t="s">
        <v>1081</v>
      </c>
      <c r="C510" s="197" t="s">
        <v>865</v>
      </c>
      <c r="D510" s="197" t="s">
        <v>261</v>
      </c>
      <c r="E510" s="196"/>
    </row>
    <row r="511" spans="1:5">
      <c r="A511" s="197" t="s">
        <v>1079</v>
      </c>
      <c r="B511" s="196" t="s">
        <v>1082</v>
      </c>
      <c r="C511" s="231" t="s">
        <v>262</v>
      </c>
      <c r="D511" s="229"/>
      <c r="E511" s="196"/>
    </row>
    <row r="512" spans="1:5" ht="21">
      <c r="A512" s="197" t="s">
        <v>1079</v>
      </c>
      <c r="B512" s="196" t="s">
        <v>1082</v>
      </c>
      <c r="C512" s="197" t="s">
        <v>864</v>
      </c>
      <c r="D512" s="197" t="s">
        <v>57</v>
      </c>
      <c r="E512" s="196"/>
    </row>
    <row r="513" spans="1:5" ht="21">
      <c r="A513" s="197" t="s">
        <v>1079</v>
      </c>
      <c r="B513" s="196" t="s">
        <v>1082</v>
      </c>
      <c r="C513" s="197" t="s">
        <v>859</v>
      </c>
      <c r="D513" s="197" t="s">
        <v>21</v>
      </c>
      <c r="E513" s="196"/>
    </row>
    <row r="514" spans="1:5" ht="21">
      <c r="A514" s="197" t="s">
        <v>1079</v>
      </c>
      <c r="B514" s="196" t="s">
        <v>1082</v>
      </c>
      <c r="C514" s="197" t="s">
        <v>860</v>
      </c>
      <c r="D514" s="197" t="s">
        <v>58</v>
      </c>
      <c r="E514" s="196"/>
    </row>
    <row r="515" spans="1:5" ht="21">
      <c r="A515" s="197" t="s">
        <v>1079</v>
      </c>
      <c r="B515" s="196" t="s">
        <v>1082</v>
      </c>
      <c r="C515" s="197" t="s">
        <v>861</v>
      </c>
      <c r="D515" s="197" t="s">
        <v>506</v>
      </c>
      <c r="E515" s="196"/>
    </row>
    <row r="516" spans="1:5" ht="21">
      <c r="A516" s="197" t="s">
        <v>1079</v>
      </c>
      <c r="B516" s="196" t="s">
        <v>1082</v>
      </c>
      <c r="C516" s="197" t="s">
        <v>866</v>
      </c>
      <c r="D516" s="197" t="s">
        <v>263</v>
      </c>
      <c r="E516" s="196"/>
    </row>
    <row r="517" spans="1:5">
      <c r="A517" s="197" t="s">
        <v>1079</v>
      </c>
      <c r="B517" s="196" t="s">
        <v>1083</v>
      </c>
      <c r="C517" s="231" t="s">
        <v>264</v>
      </c>
      <c r="D517" s="229"/>
      <c r="E517" s="196"/>
    </row>
    <row r="518" spans="1:5" ht="21">
      <c r="A518" s="197" t="s">
        <v>1079</v>
      </c>
      <c r="B518" s="196" t="s">
        <v>1083</v>
      </c>
      <c r="C518" s="197" t="s">
        <v>864</v>
      </c>
      <c r="D518" s="197" t="s">
        <v>57</v>
      </c>
      <c r="E518" s="196"/>
    </row>
    <row r="519" spans="1:5" ht="21">
      <c r="A519" s="197" t="s">
        <v>1079</v>
      </c>
      <c r="B519" s="196" t="s">
        <v>1083</v>
      </c>
      <c r="C519" s="197" t="s">
        <v>867</v>
      </c>
      <c r="D519" s="197" t="s">
        <v>21</v>
      </c>
      <c r="E519" s="196"/>
    </row>
    <row r="520" spans="1:5" ht="21">
      <c r="A520" s="197" t="s">
        <v>1079</v>
      </c>
      <c r="B520" s="196" t="s">
        <v>1083</v>
      </c>
      <c r="C520" s="197" t="s">
        <v>860</v>
      </c>
      <c r="D520" s="197" t="s">
        <v>58</v>
      </c>
      <c r="E520" s="196"/>
    </row>
    <row r="521" spans="1:5" ht="21">
      <c r="A521" s="197" t="s">
        <v>1079</v>
      </c>
      <c r="B521" s="196" t="s">
        <v>1083</v>
      </c>
      <c r="C521" s="197" t="s">
        <v>863</v>
      </c>
      <c r="D521" s="197" t="s">
        <v>507</v>
      </c>
      <c r="E521" s="196"/>
    </row>
    <row r="522" spans="1:5" ht="21">
      <c r="A522" s="197" t="s">
        <v>1079</v>
      </c>
      <c r="B522" s="196" t="s">
        <v>1083</v>
      </c>
      <c r="C522" s="197" t="s">
        <v>868</v>
      </c>
      <c r="D522" s="197" t="s">
        <v>265</v>
      </c>
      <c r="E522" s="196"/>
    </row>
    <row r="523" spans="1:5">
      <c r="A523" s="197" t="s">
        <v>1079</v>
      </c>
      <c r="B523" s="196" t="s">
        <v>1084</v>
      </c>
      <c r="C523" s="231" t="s">
        <v>266</v>
      </c>
      <c r="D523" s="229"/>
      <c r="E523" s="196"/>
    </row>
    <row r="524" spans="1:5" ht="21">
      <c r="A524" s="197" t="s">
        <v>1079</v>
      </c>
      <c r="B524" s="196" t="s">
        <v>1084</v>
      </c>
      <c r="C524" s="197" t="s">
        <v>860</v>
      </c>
      <c r="D524" s="197" t="s">
        <v>58</v>
      </c>
      <c r="E524" s="196"/>
    </row>
    <row r="525" spans="1:5" ht="21">
      <c r="A525" s="197" t="s">
        <v>1079</v>
      </c>
      <c r="B525" s="196" t="s">
        <v>1084</v>
      </c>
      <c r="C525" s="197" t="s">
        <v>869</v>
      </c>
      <c r="D525" s="197" t="s">
        <v>267</v>
      </c>
      <c r="E525" s="196"/>
    </row>
    <row r="526" spans="1:5" ht="21">
      <c r="A526" s="197" t="s">
        <v>1079</v>
      </c>
      <c r="B526" s="196" t="s">
        <v>1084</v>
      </c>
      <c r="C526" s="197" t="s">
        <v>870</v>
      </c>
      <c r="D526" s="197" t="s">
        <v>268</v>
      </c>
      <c r="E526" s="196"/>
    </row>
    <row r="527" spans="1:5">
      <c r="A527" s="197" t="s">
        <v>1079</v>
      </c>
      <c r="B527" s="196" t="s">
        <v>1085</v>
      </c>
      <c r="C527" s="231" t="s">
        <v>269</v>
      </c>
      <c r="D527" s="229"/>
      <c r="E527" s="196"/>
    </row>
    <row r="528" spans="1:5" ht="21">
      <c r="A528" s="197" t="s">
        <v>1079</v>
      </c>
      <c r="B528" s="196" t="s">
        <v>1085</v>
      </c>
      <c r="C528" s="197" t="s">
        <v>860</v>
      </c>
      <c r="D528" s="197" t="s">
        <v>58</v>
      </c>
      <c r="E528" s="196"/>
    </row>
    <row r="529" spans="1:5" ht="21">
      <c r="A529" s="197" t="s">
        <v>1079</v>
      </c>
      <c r="B529" s="196" t="s">
        <v>1085</v>
      </c>
      <c r="C529" s="197" t="s">
        <v>863</v>
      </c>
      <c r="D529" s="197" t="s">
        <v>507</v>
      </c>
      <c r="E529" s="196"/>
    </row>
    <row r="530" spans="1:5" ht="21">
      <c r="A530" s="197" t="s">
        <v>1079</v>
      </c>
      <c r="B530" s="196" t="s">
        <v>1085</v>
      </c>
      <c r="C530" s="197" t="s">
        <v>871</v>
      </c>
      <c r="D530" s="197" t="s">
        <v>270</v>
      </c>
      <c r="E530" s="196"/>
    </row>
    <row r="531" spans="1:5">
      <c r="A531" s="197" t="s">
        <v>1079</v>
      </c>
      <c r="B531" s="196" t="s">
        <v>1086</v>
      </c>
      <c r="C531" s="231" t="s">
        <v>872</v>
      </c>
      <c r="D531" s="229"/>
      <c r="E531" s="196"/>
    </row>
    <row r="532" spans="1:5" ht="21">
      <c r="A532" s="197" t="s">
        <v>1079</v>
      </c>
      <c r="B532" s="196" t="s">
        <v>1086</v>
      </c>
      <c r="C532" s="197" t="s">
        <v>864</v>
      </c>
      <c r="D532" s="197" t="s">
        <v>57</v>
      </c>
      <c r="E532" s="196"/>
    </row>
    <row r="533" spans="1:5" ht="21">
      <c r="A533" s="197" t="s">
        <v>1079</v>
      </c>
      <c r="B533" s="196" t="s">
        <v>1086</v>
      </c>
      <c r="C533" s="197" t="s">
        <v>859</v>
      </c>
      <c r="D533" s="197" t="s">
        <v>21</v>
      </c>
      <c r="E533" s="196"/>
    </row>
    <row r="534" spans="1:5" ht="21">
      <c r="A534" s="197" t="s">
        <v>1079</v>
      </c>
      <c r="B534" s="196" t="s">
        <v>1086</v>
      </c>
      <c r="C534" s="197" t="s">
        <v>860</v>
      </c>
      <c r="D534" s="197" t="s">
        <v>58</v>
      </c>
      <c r="E534" s="196"/>
    </row>
    <row r="535" spans="1:5" ht="21">
      <c r="A535" s="197" t="s">
        <v>1079</v>
      </c>
      <c r="B535" s="196" t="s">
        <v>1086</v>
      </c>
      <c r="C535" s="197" t="s">
        <v>861</v>
      </c>
      <c r="D535" s="197" t="s">
        <v>506</v>
      </c>
      <c r="E535" s="196"/>
    </row>
    <row r="536" spans="1:5" ht="21">
      <c r="A536" s="197" t="s">
        <v>1079</v>
      </c>
      <c r="B536" s="196" t="s">
        <v>1086</v>
      </c>
      <c r="C536" s="197" t="s">
        <v>873</v>
      </c>
      <c r="D536" s="197" t="s">
        <v>874</v>
      </c>
      <c r="E536" s="196"/>
    </row>
    <row r="537" spans="1:5">
      <c r="A537" s="197" t="s">
        <v>1079</v>
      </c>
      <c r="B537" s="196" t="s">
        <v>1087</v>
      </c>
      <c r="C537" s="231" t="s">
        <v>271</v>
      </c>
      <c r="D537" s="229"/>
      <c r="E537" s="196"/>
    </row>
    <row r="538" spans="1:5" ht="21">
      <c r="A538" s="197" t="s">
        <v>1079</v>
      </c>
      <c r="B538" s="196" t="s">
        <v>1087</v>
      </c>
      <c r="C538" s="197" t="s">
        <v>864</v>
      </c>
      <c r="D538" s="197" t="s">
        <v>57</v>
      </c>
      <c r="E538" s="196"/>
    </row>
    <row r="539" spans="1:5">
      <c r="A539" s="197" t="s">
        <v>1079</v>
      </c>
      <c r="B539" s="196" t="s">
        <v>1087</v>
      </c>
      <c r="C539" s="197" t="s">
        <v>875</v>
      </c>
      <c r="D539" s="197" t="s">
        <v>60</v>
      </c>
      <c r="E539" s="196"/>
    </row>
    <row r="540" spans="1:5" ht="21">
      <c r="A540" s="197" t="s">
        <v>1079</v>
      </c>
      <c r="B540" s="196" t="s">
        <v>1087</v>
      </c>
      <c r="C540" s="197" t="s">
        <v>876</v>
      </c>
      <c r="D540" s="197" t="s">
        <v>21</v>
      </c>
      <c r="E540" s="196"/>
    </row>
    <row r="541" spans="1:5" ht="21">
      <c r="A541" s="197" t="s">
        <v>1079</v>
      </c>
      <c r="B541" s="196" t="s">
        <v>1087</v>
      </c>
      <c r="C541" s="197" t="s">
        <v>877</v>
      </c>
      <c r="D541" s="197" t="s">
        <v>272</v>
      </c>
      <c r="E541" s="196"/>
    </row>
    <row r="542" spans="1:5" ht="21">
      <c r="A542" s="197" t="s">
        <v>1079</v>
      </c>
      <c r="B542" s="196" t="s">
        <v>1087</v>
      </c>
      <c r="C542" s="197" t="s">
        <v>878</v>
      </c>
      <c r="D542" s="197" t="s">
        <v>273</v>
      </c>
      <c r="E542" s="196"/>
    </row>
    <row r="543" spans="1:5" ht="21">
      <c r="A543" s="197" t="s">
        <v>1079</v>
      </c>
      <c r="B543" s="196" t="s">
        <v>1087</v>
      </c>
      <c r="C543" s="197" t="s">
        <v>879</v>
      </c>
      <c r="D543" s="197" t="s">
        <v>274</v>
      </c>
      <c r="E543" s="196"/>
    </row>
    <row r="544" spans="1:5" ht="31.5">
      <c r="A544" s="197" t="s">
        <v>1079</v>
      </c>
      <c r="B544" s="196" t="s">
        <v>1087</v>
      </c>
      <c r="C544" s="197" t="s">
        <v>880</v>
      </c>
      <c r="D544" s="197" t="s">
        <v>275</v>
      </c>
      <c r="E544" s="196"/>
    </row>
    <row r="545" spans="1:5" ht="21">
      <c r="A545" s="197" t="s">
        <v>1079</v>
      </c>
      <c r="B545" s="196" t="s">
        <v>1087</v>
      </c>
      <c r="C545" s="197" t="s">
        <v>860</v>
      </c>
      <c r="D545" s="197" t="s">
        <v>58</v>
      </c>
      <c r="E545" s="196"/>
    </row>
    <row r="546" spans="1:5">
      <c r="A546" s="197" t="s">
        <v>1079</v>
      </c>
      <c r="B546" s="196" t="s">
        <v>1087</v>
      </c>
      <c r="C546" s="197" t="s">
        <v>881</v>
      </c>
      <c r="D546" s="197" t="s">
        <v>61</v>
      </c>
      <c r="E546" s="196"/>
    </row>
    <row r="547" spans="1:5">
      <c r="A547" s="197" t="s">
        <v>1079</v>
      </c>
      <c r="B547" s="196" t="s">
        <v>1087</v>
      </c>
      <c r="C547" s="197" t="s">
        <v>882</v>
      </c>
      <c r="D547" s="197" t="s">
        <v>62</v>
      </c>
      <c r="E547" s="196"/>
    </row>
    <row r="548" spans="1:5">
      <c r="A548" s="197" t="s">
        <v>1079</v>
      </c>
      <c r="B548" s="196" t="s">
        <v>1087</v>
      </c>
      <c r="C548" s="197" t="s">
        <v>883</v>
      </c>
      <c r="D548" s="197" t="s">
        <v>276</v>
      </c>
      <c r="E548" s="196"/>
    </row>
    <row r="549" spans="1:5">
      <c r="A549" s="197" t="s">
        <v>1079</v>
      </c>
      <c r="B549" s="196" t="s">
        <v>1087</v>
      </c>
      <c r="C549" s="197" t="s">
        <v>884</v>
      </c>
      <c r="D549" s="197" t="s">
        <v>277</v>
      </c>
      <c r="E549" s="196"/>
    </row>
    <row r="550" spans="1:5">
      <c r="A550" s="197" t="s">
        <v>1079</v>
      </c>
      <c r="B550" s="196" t="s">
        <v>1087</v>
      </c>
      <c r="C550" s="197" t="s">
        <v>576</v>
      </c>
      <c r="D550" s="197" t="s">
        <v>69</v>
      </c>
      <c r="E550" s="196"/>
    </row>
    <row r="551" spans="1:5">
      <c r="A551" s="197" t="s">
        <v>1079</v>
      </c>
      <c r="B551" s="196" t="s">
        <v>1088</v>
      </c>
      <c r="C551" s="231" t="s">
        <v>278</v>
      </c>
      <c r="D551" s="229"/>
      <c r="E551" s="196"/>
    </row>
    <row r="552" spans="1:5" ht="21">
      <c r="A552" s="197" t="s">
        <v>1079</v>
      </c>
      <c r="B552" s="196" t="s">
        <v>1088</v>
      </c>
      <c r="C552" s="197" t="s">
        <v>885</v>
      </c>
      <c r="D552" s="197" t="s">
        <v>58</v>
      </c>
      <c r="E552" s="196"/>
    </row>
    <row r="553" spans="1:5" ht="21">
      <c r="A553" s="197" t="s">
        <v>1079</v>
      </c>
      <c r="B553" s="196" t="s">
        <v>1088</v>
      </c>
      <c r="C553" s="197" t="s">
        <v>861</v>
      </c>
      <c r="D553" s="197" t="s">
        <v>506</v>
      </c>
      <c r="E553" s="196"/>
    </row>
    <row r="554" spans="1:5">
      <c r="A554" s="197" t="s">
        <v>1079</v>
      </c>
      <c r="B554" s="196" t="s">
        <v>1088</v>
      </c>
      <c r="C554" s="197" t="s">
        <v>865</v>
      </c>
      <c r="D554" s="197" t="s">
        <v>261</v>
      </c>
      <c r="E554" s="196"/>
    </row>
    <row r="555" spans="1:5">
      <c r="A555" s="197" t="s">
        <v>1079</v>
      </c>
      <c r="B555" s="196" t="s">
        <v>1089</v>
      </c>
      <c r="C555" s="231" t="s">
        <v>1090</v>
      </c>
      <c r="D555" s="229"/>
      <c r="E555" s="196"/>
    </row>
    <row r="556" spans="1:5" ht="21">
      <c r="A556" s="197" t="s">
        <v>1079</v>
      </c>
      <c r="B556" s="196" t="s">
        <v>1089</v>
      </c>
      <c r="C556" s="197" t="s">
        <v>861</v>
      </c>
      <c r="D556" s="197" t="s">
        <v>506</v>
      </c>
      <c r="E556" s="196"/>
    </row>
    <row r="557" spans="1:5" ht="21">
      <c r="A557" s="197" t="s">
        <v>1079</v>
      </c>
      <c r="B557" s="196" t="s">
        <v>1089</v>
      </c>
      <c r="C557" s="197" t="s">
        <v>866</v>
      </c>
      <c r="D557" s="197" t="s">
        <v>263</v>
      </c>
      <c r="E557" s="196"/>
    </row>
    <row r="558" spans="1:5">
      <c r="A558" s="197" t="s">
        <v>1079</v>
      </c>
      <c r="B558" s="196" t="s">
        <v>1091</v>
      </c>
      <c r="C558" s="231" t="s">
        <v>279</v>
      </c>
      <c r="D558" s="229"/>
      <c r="E558" s="196"/>
    </row>
    <row r="559" spans="1:5" ht="21">
      <c r="A559" s="197" t="s">
        <v>1079</v>
      </c>
      <c r="B559" s="196" t="s">
        <v>1091</v>
      </c>
      <c r="C559" s="197" t="s">
        <v>860</v>
      </c>
      <c r="D559" s="197" t="s">
        <v>58</v>
      </c>
      <c r="E559" s="196"/>
    </row>
    <row r="560" spans="1:5" ht="21">
      <c r="A560" s="197" t="s">
        <v>1079</v>
      </c>
      <c r="B560" s="196" t="s">
        <v>1091</v>
      </c>
      <c r="C560" s="197" t="s">
        <v>863</v>
      </c>
      <c r="D560" s="197" t="s">
        <v>507</v>
      </c>
      <c r="E560" s="196"/>
    </row>
    <row r="561" spans="1:5" ht="21">
      <c r="A561" s="197" t="s">
        <v>1079</v>
      </c>
      <c r="B561" s="196" t="s">
        <v>1091</v>
      </c>
      <c r="C561" s="197" t="s">
        <v>868</v>
      </c>
      <c r="D561" s="197" t="s">
        <v>265</v>
      </c>
      <c r="E561" s="196"/>
    </row>
    <row r="562" spans="1:5">
      <c r="A562" s="197" t="s">
        <v>1079</v>
      </c>
      <c r="B562" s="196" t="s">
        <v>1092</v>
      </c>
      <c r="C562" s="231" t="s">
        <v>280</v>
      </c>
      <c r="D562" s="229"/>
      <c r="E562" s="196"/>
    </row>
    <row r="563" spans="1:5" ht="21">
      <c r="A563" s="197" t="s">
        <v>1079</v>
      </c>
      <c r="B563" s="196" t="s">
        <v>1092</v>
      </c>
      <c r="C563" s="197" t="s">
        <v>860</v>
      </c>
      <c r="D563" s="197" t="s">
        <v>58</v>
      </c>
      <c r="E563" s="196"/>
    </row>
    <row r="564" spans="1:5" ht="21">
      <c r="A564" s="197" t="s">
        <v>1079</v>
      </c>
      <c r="B564" s="196" t="s">
        <v>1092</v>
      </c>
      <c r="C564" s="197" t="s">
        <v>863</v>
      </c>
      <c r="D564" s="197" t="s">
        <v>507</v>
      </c>
      <c r="E564" s="196"/>
    </row>
    <row r="565" spans="1:5" ht="21">
      <c r="A565" s="197" t="s">
        <v>1079</v>
      </c>
      <c r="B565" s="196" t="s">
        <v>1092</v>
      </c>
      <c r="C565" s="197" t="s">
        <v>871</v>
      </c>
      <c r="D565" s="197" t="s">
        <v>270</v>
      </c>
      <c r="E565" s="196"/>
    </row>
    <row r="566" spans="1:5">
      <c r="A566" s="197" t="s">
        <v>1079</v>
      </c>
      <c r="B566" s="196" t="s">
        <v>1093</v>
      </c>
      <c r="C566" s="231" t="s">
        <v>281</v>
      </c>
      <c r="D566" s="229"/>
      <c r="E566" s="196"/>
    </row>
    <row r="567" spans="1:5" ht="21">
      <c r="A567" s="197" t="s">
        <v>1079</v>
      </c>
      <c r="B567" s="196" t="s">
        <v>1093</v>
      </c>
      <c r="C567" s="197" t="s">
        <v>860</v>
      </c>
      <c r="D567" s="197" t="s">
        <v>58</v>
      </c>
      <c r="E567" s="196"/>
    </row>
    <row r="568" spans="1:5" ht="21">
      <c r="A568" s="197" t="s">
        <v>1079</v>
      </c>
      <c r="B568" s="196" t="s">
        <v>1093</v>
      </c>
      <c r="C568" s="197" t="s">
        <v>861</v>
      </c>
      <c r="D568" s="197" t="s">
        <v>506</v>
      </c>
      <c r="E568" s="196"/>
    </row>
    <row r="569" spans="1:5" ht="21">
      <c r="A569" s="197" t="s">
        <v>1079</v>
      </c>
      <c r="B569" s="196" t="s">
        <v>1093</v>
      </c>
      <c r="C569" s="197" t="s">
        <v>862</v>
      </c>
      <c r="D569" s="197" t="s">
        <v>260</v>
      </c>
      <c r="E569" s="196"/>
    </row>
    <row r="570" spans="1:5" ht="21">
      <c r="A570" s="197" t="s">
        <v>1079</v>
      </c>
      <c r="B570" s="196" t="s">
        <v>1093</v>
      </c>
      <c r="C570" s="197" t="s">
        <v>863</v>
      </c>
      <c r="D570" s="197" t="s">
        <v>507</v>
      </c>
      <c r="E570" s="196"/>
    </row>
    <row r="571" spans="1:5">
      <c r="A571" s="197" t="s">
        <v>1094</v>
      </c>
      <c r="B571" s="231" t="s">
        <v>282</v>
      </c>
      <c r="C571" s="229"/>
      <c r="D571" s="229"/>
      <c r="E571" s="197"/>
    </row>
    <row r="572" spans="1:5">
      <c r="A572" s="197" t="s">
        <v>1094</v>
      </c>
      <c r="B572" s="196" t="s">
        <v>1095</v>
      </c>
      <c r="C572" s="231" t="s">
        <v>282</v>
      </c>
      <c r="D572" s="229"/>
      <c r="E572" s="196"/>
    </row>
    <row r="573" spans="1:5" ht="31.5">
      <c r="A573" s="197" t="s">
        <v>1094</v>
      </c>
      <c r="B573" s="196" t="s">
        <v>1095</v>
      </c>
      <c r="C573" s="197" t="s">
        <v>886</v>
      </c>
      <c r="D573" s="197" t="s">
        <v>283</v>
      </c>
      <c r="E573" s="196"/>
    </row>
    <row r="574" spans="1:5" ht="21">
      <c r="A574" s="197" t="s">
        <v>1094</v>
      </c>
      <c r="B574" s="196" t="s">
        <v>1095</v>
      </c>
      <c r="C574" s="197" t="s">
        <v>887</v>
      </c>
      <c r="D574" s="197" t="s">
        <v>21</v>
      </c>
      <c r="E574" s="196"/>
    </row>
    <row r="575" spans="1:5" ht="21">
      <c r="A575" s="197" t="s">
        <v>1094</v>
      </c>
      <c r="B575" s="196" t="s">
        <v>1095</v>
      </c>
      <c r="C575" s="197" t="s">
        <v>888</v>
      </c>
      <c r="D575" s="197" t="s">
        <v>58</v>
      </c>
      <c r="E575" s="196"/>
    </row>
    <row r="576" spans="1:5" ht="21">
      <c r="A576" s="197" t="s">
        <v>1094</v>
      </c>
      <c r="B576" s="196" t="s">
        <v>1095</v>
      </c>
      <c r="C576" s="197" t="s">
        <v>889</v>
      </c>
      <c r="D576" s="197" t="s">
        <v>508</v>
      </c>
      <c r="E576" s="196"/>
    </row>
    <row r="577" spans="1:5">
      <c r="A577" s="197" t="s">
        <v>1094</v>
      </c>
      <c r="B577" s="196" t="s">
        <v>1095</v>
      </c>
      <c r="C577" s="197" t="s">
        <v>890</v>
      </c>
      <c r="D577" s="197" t="s">
        <v>284</v>
      </c>
      <c r="E577" s="196"/>
    </row>
    <row r="578" spans="1:5" ht="21">
      <c r="A578" s="197" t="s">
        <v>1094</v>
      </c>
      <c r="B578" s="196" t="s">
        <v>1095</v>
      </c>
      <c r="C578" s="197" t="s">
        <v>891</v>
      </c>
      <c r="D578" s="197" t="s">
        <v>285</v>
      </c>
      <c r="E578" s="196"/>
    </row>
    <row r="579" spans="1:5" ht="21">
      <c r="A579" s="197" t="s">
        <v>1094</v>
      </c>
      <c r="B579" s="196" t="s">
        <v>1095</v>
      </c>
      <c r="C579" s="197" t="s">
        <v>892</v>
      </c>
      <c r="D579" s="197" t="s">
        <v>286</v>
      </c>
      <c r="E579" s="196"/>
    </row>
    <row r="580" spans="1:5">
      <c r="A580" s="197" t="s">
        <v>1094</v>
      </c>
      <c r="B580" s="196" t="s">
        <v>1096</v>
      </c>
      <c r="C580" s="231" t="s">
        <v>893</v>
      </c>
      <c r="D580" s="229"/>
      <c r="E580" s="196"/>
    </row>
    <row r="581" spans="1:5" ht="21">
      <c r="A581" s="197" t="s">
        <v>1094</v>
      </c>
      <c r="B581" s="196" t="s">
        <v>1096</v>
      </c>
      <c r="C581" s="197" t="s">
        <v>864</v>
      </c>
      <c r="D581" s="197" t="s">
        <v>57</v>
      </c>
      <c r="E581" s="196"/>
    </row>
    <row r="582" spans="1:5" ht="21">
      <c r="A582" s="197" t="s">
        <v>1094</v>
      </c>
      <c r="B582" s="196" t="s">
        <v>1096</v>
      </c>
      <c r="C582" s="197" t="s">
        <v>894</v>
      </c>
      <c r="D582" s="197" t="s">
        <v>21</v>
      </c>
      <c r="E582" s="196"/>
    </row>
    <row r="583" spans="1:5" ht="21">
      <c r="A583" s="197" t="s">
        <v>1094</v>
      </c>
      <c r="B583" s="196" t="s">
        <v>1096</v>
      </c>
      <c r="C583" s="197" t="s">
        <v>860</v>
      </c>
      <c r="D583" s="197" t="s">
        <v>58</v>
      </c>
      <c r="E583" s="196"/>
    </row>
    <row r="584" spans="1:5" ht="21">
      <c r="A584" s="197" t="s">
        <v>1094</v>
      </c>
      <c r="B584" s="196" t="s">
        <v>1096</v>
      </c>
      <c r="C584" s="197" t="s">
        <v>895</v>
      </c>
      <c r="D584" s="197" t="s">
        <v>506</v>
      </c>
      <c r="E584" s="196"/>
    </row>
    <row r="585" spans="1:5" ht="21">
      <c r="A585" s="197" t="s">
        <v>1094</v>
      </c>
      <c r="B585" s="196" t="s">
        <v>1096</v>
      </c>
      <c r="C585" s="197" t="s">
        <v>896</v>
      </c>
      <c r="D585" s="197" t="s">
        <v>897</v>
      </c>
      <c r="E585" s="196"/>
    </row>
    <row r="586" spans="1:5">
      <c r="A586" s="197" t="s">
        <v>1094</v>
      </c>
      <c r="B586" s="196" t="s">
        <v>1097</v>
      </c>
      <c r="C586" s="231" t="s">
        <v>287</v>
      </c>
      <c r="D586" s="229"/>
      <c r="E586" s="196"/>
    </row>
    <row r="587" spans="1:5" ht="21">
      <c r="A587" s="197" t="s">
        <v>1094</v>
      </c>
      <c r="B587" s="196" t="s">
        <v>1097</v>
      </c>
      <c r="C587" s="197" t="s">
        <v>898</v>
      </c>
      <c r="D587" s="197" t="s">
        <v>57</v>
      </c>
      <c r="E587" s="196"/>
    </row>
    <row r="588" spans="1:5" ht="21">
      <c r="A588" s="197" t="s">
        <v>1094</v>
      </c>
      <c r="B588" s="196" t="s">
        <v>1097</v>
      </c>
      <c r="C588" s="197" t="s">
        <v>899</v>
      </c>
      <c r="D588" s="197" t="s">
        <v>21</v>
      </c>
      <c r="E588" s="196"/>
    </row>
    <row r="589" spans="1:5" ht="21">
      <c r="A589" s="197" t="s">
        <v>1094</v>
      </c>
      <c r="B589" s="196" t="s">
        <v>1097</v>
      </c>
      <c r="C589" s="197" t="s">
        <v>888</v>
      </c>
      <c r="D589" s="197" t="s">
        <v>58</v>
      </c>
      <c r="E589" s="196"/>
    </row>
    <row r="590" spans="1:5">
      <c r="A590" s="197" t="s">
        <v>1094</v>
      </c>
      <c r="B590" s="196" t="s">
        <v>1097</v>
      </c>
      <c r="C590" s="197" t="s">
        <v>900</v>
      </c>
      <c r="D590" s="197" t="s">
        <v>62</v>
      </c>
      <c r="E590" s="196"/>
    </row>
    <row r="591" spans="1:5">
      <c r="A591" s="197" t="s">
        <v>1094</v>
      </c>
      <c r="B591" s="196" t="s">
        <v>1097</v>
      </c>
      <c r="C591" s="197" t="s">
        <v>901</v>
      </c>
      <c r="D591" s="197" t="s">
        <v>288</v>
      </c>
      <c r="E591" s="196"/>
    </row>
    <row r="592" spans="1:5">
      <c r="A592" s="197" t="s">
        <v>1094</v>
      </c>
      <c r="B592" s="196" t="s">
        <v>1097</v>
      </c>
      <c r="C592" s="197" t="s">
        <v>576</v>
      </c>
      <c r="D592" s="197" t="s">
        <v>69</v>
      </c>
      <c r="E592" s="196"/>
    </row>
    <row r="593" spans="1:5">
      <c r="A593" s="197" t="s">
        <v>1094</v>
      </c>
      <c r="B593" s="196" t="s">
        <v>1098</v>
      </c>
      <c r="C593" s="231" t="s">
        <v>289</v>
      </c>
      <c r="D593" s="229"/>
      <c r="E593" s="196"/>
    </row>
    <row r="594" spans="1:5" ht="21">
      <c r="A594" s="197" t="s">
        <v>1094</v>
      </c>
      <c r="B594" s="196" t="s">
        <v>1098</v>
      </c>
      <c r="C594" s="197" t="s">
        <v>888</v>
      </c>
      <c r="D594" s="197" t="s">
        <v>58</v>
      </c>
      <c r="E594" s="196"/>
    </row>
    <row r="595" spans="1:5" ht="21">
      <c r="A595" s="197" t="s">
        <v>1094</v>
      </c>
      <c r="B595" s="196" t="s">
        <v>1098</v>
      </c>
      <c r="C595" s="197" t="s">
        <v>889</v>
      </c>
      <c r="D595" s="197" t="s">
        <v>509</v>
      </c>
      <c r="E595" s="196"/>
    </row>
    <row r="596" spans="1:5">
      <c r="A596" s="197" t="s">
        <v>1094</v>
      </c>
      <c r="B596" s="196" t="s">
        <v>1098</v>
      </c>
      <c r="C596" s="197" t="s">
        <v>890</v>
      </c>
      <c r="D596" s="197" t="s">
        <v>284</v>
      </c>
      <c r="E596" s="196"/>
    </row>
    <row r="597" spans="1:5" ht="21">
      <c r="A597" s="197" t="s">
        <v>1094</v>
      </c>
      <c r="B597" s="196" t="s">
        <v>1098</v>
      </c>
      <c r="C597" s="197" t="s">
        <v>891</v>
      </c>
      <c r="D597" s="197" t="s">
        <v>285</v>
      </c>
      <c r="E597" s="196"/>
    </row>
    <row r="598" spans="1:5" ht="21">
      <c r="A598" s="197" t="s">
        <v>1094</v>
      </c>
      <c r="B598" s="196" t="s">
        <v>1098</v>
      </c>
      <c r="C598" s="197" t="s">
        <v>892</v>
      </c>
      <c r="D598" s="197" t="s">
        <v>286</v>
      </c>
      <c r="E598" s="196"/>
    </row>
    <row r="599" spans="1:5">
      <c r="A599" s="197" t="s">
        <v>1094</v>
      </c>
      <c r="B599" s="196" t="s">
        <v>1099</v>
      </c>
      <c r="C599" s="231" t="s">
        <v>290</v>
      </c>
      <c r="D599" s="229"/>
      <c r="E599" s="196"/>
    </row>
    <row r="600" spans="1:5" ht="21">
      <c r="A600" s="197" t="s">
        <v>1094</v>
      </c>
      <c r="B600" s="196" t="s">
        <v>1099</v>
      </c>
      <c r="C600" s="197" t="s">
        <v>888</v>
      </c>
      <c r="D600" s="197" t="s">
        <v>58</v>
      </c>
      <c r="E600" s="196"/>
    </row>
    <row r="601" spans="1:5" ht="21">
      <c r="A601" s="197" t="s">
        <v>1094</v>
      </c>
      <c r="B601" s="196" t="s">
        <v>1099</v>
      </c>
      <c r="C601" s="197" t="s">
        <v>889</v>
      </c>
      <c r="D601" s="197" t="s">
        <v>509</v>
      </c>
      <c r="E601" s="196"/>
    </row>
    <row r="602" spans="1:5">
      <c r="A602" s="197" t="s">
        <v>1094</v>
      </c>
      <c r="B602" s="196" t="s">
        <v>1099</v>
      </c>
      <c r="C602" s="197" t="s">
        <v>890</v>
      </c>
      <c r="D602" s="197" t="s">
        <v>284</v>
      </c>
      <c r="E602" s="196"/>
    </row>
    <row r="603" spans="1:5" ht="21">
      <c r="A603" s="197" t="s">
        <v>1094</v>
      </c>
      <c r="B603" s="196" t="s">
        <v>1099</v>
      </c>
      <c r="C603" s="197" t="s">
        <v>891</v>
      </c>
      <c r="D603" s="197" t="s">
        <v>285</v>
      </c>
      <c r="E603" s="196"/>
    </row>
    <row r="604" spans="1:5" ht="21">
      <c r="A604" s="197" t="s">
        <v>1094</v>
      </c>
      <c r="B604" s="196" t="s">
        <v>1099</v>
      </c>
      <c r="C604" s="197" t="s">
        <v>892</v>
      </c>
      <c r="D604" s="197" t="s">
        <v>286</v>
      </c>
      <c r="E604" s="196"/>
    </row>
    <row r="605" spans="1:5">
      <c r="A605" s="197" t="s">
        <v>1094</v>
      </c>
      <c r="B605" s="196" t="s">
        <v>1100</v>
      </c>
      <c r="C605" s="231" t="s">
        <v>291</v>
      </c>
      <c r="D605" s="229"/>
      <c r="E605" s="196"/>
    </row>
    <row r="606" spans="1:5" ht="21">
      <c r="A606" s="197" t="s">
        <v>1094</v>
      </c>
      <c r="B606" s="196" t="s">
        <v>1100</v>
      </c>
      <c r="C606" s="197" t="s">
        <v>898</v>
      </c>
      <c r="D606" s="197" t="s">
        <v>57</v>
      </c>
      <c r="E606" s="196"/>
    </row>
    <row r="607" spans="1:5" ht="21">
      <c r="A607" s="197" t="s">
        <v>1094</v>
      </c>
      <c r="B607" s="196" t="s">
        <v>1100</v>
      </c>
      <c r="C607" s="197" t="s">
        <v>899</v>
      </c>
      <c r="D607" s="197" t="s">
        <v>21</v>
      </c>
      <c r="E607" s="196"/>
    </row>
    <row r="608" spans="1:5" ht="21">
      <c r="A608" s="197" t="s">
        <v>1094</v>
      </c>
      <c r="B608" s="196" t="s">
        <v>1100</v>
      </c>
      <c r="C608" s="197" t="s">
        <v>888</v>
      </c>
      <c r="D608" s="197" t="s">
        <v>58</v>
      </c>
      <c r="E608" s="196"/>
    </row>
    <row r="609" spans="1:5">
      <c r="A609" s="197" t="s">
        <v>1094</v>
      </c>
      <c r="B609" s="196" t="s">
        <v>1100</v>
      </c>
      <c r="C609" s="197" t="s">
        <v>900</v>
      </c>
      <c r="D609" s="197" t="s">
        <v>62</v>
      </c>
      <c r="E609" s="196"/>
    </row>
    <row r="610" spans="1:5">
      <c r="A610" s="197" t="s">
        <v>1094</v>
      </c>
      <c r="B610" s="196" t="s">
        <v>1100</v>
      </c>
      <c r="C610" s="197" t="s">
        <v>902</v>
      </c>
      <c r="D610" s="197" t="s">
        <v>61</v>
      </c>
      <c r="E610" s="196"/>
    </row>
    <row r="611" spans="1:5" ht="31.5">
      <c r="A611" s="197" t="s">
        <v>1094</v>
      </c>
      <c r="B611" s="196" t="s">
        <v>1100</v>
      </c>
      <c r="C611" s="197" t="s">
        <v>903</v>
      </c>
      <c r="D611" s="197" t="s">
        <v>292</v>
      </c>
      <c r="E611" s="196"/>
    </row>
    <row r="612" spans="1:5">
      <c r="A612" s="197" t="s">
        <v>1094</v>
      </c>
      <c r="B612" s="196" t="s">
        <v>1100</v>
      </c>
      <c r="C612" s="197" t="s">
        <v>901</v>
      </c>
      <c r="D612" s="197" t="s">
        <v>288</v>
      </c>
      <c r="E612" s="196"/>
    </row>
    <row r="613" spans="1:5">
      <c r="A613" s="197" t="s">
        <v>1094</v>
      </c>
      <c r="B613" s="196" t="s">
        <v>1100</v>
      </c>
      <c r="C613" s="197" t="s">
        <v>576</v>
      </c>
      <c r="D613" s="197" t="s">
        <v>69</v>
      </c>
      <c r="E613" s="196"/>
    </row>
    <row r="614" spans="1:5">
      <c r="A614" s="197" t="s">
        <v>1101</v>
      </c>
      <c r="B614" s="231" t="s">
        <v>293</v>
      </c>
      <c r="C614" s="229"/>
      <c r="D614" s="229"/>
      <c r="E614" s="197"/>
    </row>
    <row r="615" spans="1:5">
      <c r="A615" s="197" t="s">
        <v>1101</v>
      </c>
      <c r="B615" s="196" t="s">
        <v>1102</v>
      </c>
      <c r="C615" s="231" t="s">
        <v>293</v>
      </c>
      <c r="D615" s="229"/>
      <c r="E615" s="196"/>
    </row>
    <row r="616" spans="1:5" ht="21">
      <c r="A616" s="197" t="s">
        <v>1101</v>
      </c>
      <c r="B616" s="196" t="s">
        <v>1102</v>
      </c>
      <c r="C616" s="197" t="s">
        <v>904</v>
      </c>
      <c r="D616" s="197" t="s">
        <v>213</v>
      </c>
      <c r="E616" s="196"/>
    </row>
    <row r="617" spans="1:5">
      <c r="A617" s="197" t="s">
        <v>1101</v>
      </c>
      <c r="B617" s="196" t="s">
        <v>1102</v>
      </c>
      <c r="C617" s="197" t="s">
        <v>905</v>
      </c>
      <c r="D617" s="197" t="s">
        <v>60</v>
      </c>
      <c r="E617" s="196"/>
    </row>
    <row r="618" spans="1:5" ht="21">
      <c r="A618" s="197" t="s">
        <v>1101</v>
      </c>
      <c r="B618" s="196" t="s">
        <v>1102</v>
      </c>
      <c r="C618" s="197" t="s">
        <v>906</v>
      </c>
      <c r="D618" s="197" t="s">
        <v>21</v>
      </c>
      <c r="E618" s="196"/>
    </row>
    <row r="619" spans="1:5" ht="21">
      <c r="A619" s="197" t="s">
        <v>1101</v>
      </c>
      <c r="B619" s="196" t="s">
        <v>1102</v>
      </c>
      <c r="C619" s="197" t="s">
        <v>907</v>
      </c>
      <c r="D619" s="197" t="s">
        <v>58</v>
      </c>
      <c r="E619" s="196"/>
    </row>
    <row r="620" spans="1:5" ht="31.5">
      <c r="A620" s="197" t="s">
        <v>1101</v>
      </c>
      <c r="B620" s="196" t="s">
        <v>1102</v>
      </c>
      <c r="C620" s="197" t="s">
        <v>908</v>
      </c>
      <c r="D620" s="197" t="s">
        <v>294</v>
      </c>
      <c r="E620" s="196"/>
    </row>
    <row r="621" spans="1:5">
      <c r="A621" s="197" t="s">
        <v>1101</v>
      </c>
      <c r="B621" s="196" t="s">
        <v>1102</v>
      </c>
      <c r="C621" s="197" t="s">
        <v>909</v>
      </c>
      <c r="D621" s="197" t="s">
        <v>295</v>
      </c>
      <c r="E621" s="196"/>
    </row>
    <row r="622" spans="1:5" ht="21">
      <c r="A622" s="197" t="s">
        <v>1101</v>
      </c>
      <c r="B622" s="196" t="s">
        <v>1102</v>
      </c>
      <c r="C622" s="197" t="s">
        <v>910</v>
      </c>
      <c r="D622" s="197" t="s">
        <v>296</v>
      </c>
      <c r="E622" s="196"/>
    </row>
    <row r="623" spans="1:5">
      <c r="A623" s="197" t="s">
        <v>1101</v>
      </c>
      <c r="B623" s="196" t="s">
        <v>1103</v>
      </c>
      <c r="C623" s="231" t="s">
        <v>299</v>
      </c>
      <c r="D623" s="229"/>
      <c r="E623" s="196"/>
    </row>
    <row r="624" spans="1:5">
      <c r="A624" s="197" t="s">
        <v>1101</v>
      </c>
      <c r="B624" s="196" t="s">
        <v>1103</v>
      </c>
      <c r="C624" s="197" t="s">
        <v>913</v>
      </c>
      <c r="D624" s="197" t="s">
        <v>301</v>
      </c>
      <c r="E624" s="196"/>
    </row>
    <row r="625" spans="1:5" ht="21">
      <c r="A625" s="197" t="s">
        <v>1101</v>
      </c>
      <c r="B625" s="196" t="s">
        <v>1103</v>
      </c>
      <c r="C625" s="197" t="s">
        <v>914</v>
      </c>
      <c r="D625" s="197" t="s">
        <v>302</v>
      </c>
      <c r="E625" s="196"/>
    </row>
    <row r="626" spans="1:5">
      <c r="A626" s="197" t="s">
        <v>1101</v>
      </c>
      <c r="B626" s="196" t="s">
        <v>1103</v>
      </c>
      <c r="C626" s="197" t="s">
        <v>915</v>
      </c>
      <c r="D626" s="197" t="s">
        <v>303</v>
      </c>
      <c r="E626" s="196"/>
    </row>
    <row r="627" spans="1:5">
      <c r="A627" s="197" t="s">
        <v>1101</v>
      </c>
      <c r="B627" s="196" t="s">
        <v>1103</v>
      </c>
      <c r="C627" s="197" t="s">
        <v>916</v>
      </c>
      <c r="D627" s="197" t="s">
        <v>304</v>
      </c>
      <c r="E627" s="196"/>
    </row>
    <row r="628" spans="1:5" ht="31.5">
      <c r="A628" s="197" t="s">
        <v>1101</v>
      </c>
      <c r="B628" s="196" t="s">
        <v>1103</v>
      </c>
      <c r="C628" s="197" t="s">
        <v>908</v>
      </c>
      <c r="D628" s="197" t="s">
        <v>294</v>
      </c>
      <c r="E628" s="196"/>
    </row>
    <row r="629" spans="1:5" ht="21">
      <c r="A629" s="197" t="s">
        <v>1101</v>
      </c>
      <c r="B629" s="196" t="s">
        <v>1103</v>
      </c>
      <c r="C629" s="197" t="s">
        <v>917</v>
      </c>
      <c r="D629" s="197" t="s">
        <v>305</v>
      </c>
      <c r="E629" s="196"/>
    </row>
    <row r="630" spans="1:5">
      <c r="A630" s="197" t="s">
        <v>1101</v>
      </c>
      <c r="B630" s="196" t="s">
        <v>1104</v>
      </c>
      <c r="C630" s="231" t="s">
        <v>306</v>
      </c>
      <c r="D630" s="229"/>
      <c r="E630" s="196"/>
    </row>
    <row r="631" spans="1:5" ht="21">
      <c r="A631" s="197" t="s">
        <v>1101</v>
      </c>
      <c r="B631" s="196" t="s">
        <v>1104</v>
      </c>
      <c r="C631" s="197" t="s">
        <v>918</v>
      </c>
      <c r="D631" s="197" t="s">
        <v>307</v>
      </c>
      <c r="E631" s="196"/>
    </row>
    <row r="632" spans="1:5" ht="21">
      <c r="A632" s="197" t="s">
        <v>1101</v>
      </c>
      <c r="B632" s="196" t="s">
        <v>1104</v>
      </c>
      <c r="C632" s="197" t="s">
        <v>912</v>
      </c>
      <c r="D632" s="197" t="s">
        <v>300</v>
      </c>
      <c r="E632" s="196"/>
    </row>
    <row r="633" spans="1:5">
      <c r="A633" s="197" t="s">
        <v>1101</v>
      </c>
      <c r="B633" s="196" t="s">
        <v>1104</v>
      </c>
      <c r="C633" s="197" t="s">
        <v>913</v>
      </c>
      <c r="D633" s="197" t="s">
        <v>301</v>
      </c>
      <c r="E633" s="196"/>
    </row>
    <row r="634" spans="1:5">
      <c r="A634" s="197" t="s">
        <v>1101</v>
      </c>
      <c r="B634" s="196" t="s">
        <v>1105</v>
      </c>
      <c r="C634" s="231" t="s">
        <v>308</v>
      </c>
      <c r="D634" s="229"/>
      <c r="E634" s="196"/>
    </row>
    <row r="635" spans="1:5" ht="21">
      <c r="A635" s="197" t="s">
        <v>1101</v>
      </c>
      <c r="B635" s="196" t="s">
        <v>1105</v>
      </c>
      <c r="C635" s="197" t="s">
        <v>919</v>
      </c>
      <c r="D635" s="197" t="s">
        <v>297</v>
      </c>
      <c r="E635" s="196"/>
    </row>
    <row r="636" spans="1:5" ht="31.5">
      <c r="A636" s="197" t="s">
        <v>1101</v>
      </c>
      <c r="B636" s="196" t="s">
        <v>1105</v>
      </c>
      <c r="C636" s="197" t="s">
        <v>911</v>
      </c>
      <c r="D636" s="197" t="s">
        <v>510</v>
      </c>
      <c r="E636" s="196"/>
    </row>
    <row r="637" spans="1:5">
      <c r="A637" s="197" t="s">
        <v>1101</v>
      </c>
      <c r="B637" s="196" t="s">
        <v>1105</v>
      </c>
      <c r="C637" s="197" t="s">
        <v>920</v>
      </c>
      <c r="D637" s="197" t="s">
        <v>298</v>
      </c>
      <c r="E637" s="196"/>
    </row>
    <row r="638" spans="1:5">
      <c r="A638" s="197" t="s">
        <v>1106</v>
      </c>
      <c r="B638" s="231" t="s">
        <v>309</v>
      </c>
      <c r="C638" s="229"/>
      <c r="D638" s="229"/>
      <c r="E638" s="197"/>
    </row>
    <row r="639" spans="1:5">
      <c r="A639" s="197" t="s">
        <v>1106</v>
      </c>
      <c r="B639" s="196" t="s">
        <v>1107</v>
      </c>
      <c r="C639" s="231" t="s">
        <v>310</v>
      </c>
      <c r="D639" s="229"/>
      <c r="E639" s="196"/>
    </row>
    <row r="640" spans="1:5">
      <c r="A640" s="197" t="s">
        <v>1106</v>
      </c>
      <c r="B640" s="196" t="s">
        <v>1107</v>
      </c>
      <c r="C640" s="197" t="s">
        <v>921</v>
      </c>
      <c r="D640" s="197" t="s">
        <v>60</v>
      </c>
      <c r="E640" s="196"/>
    </row>
    <row r="641" spans="1:5" ht="21">
      <c r="A641" s="197" t="s">
        <v>1106</v>
      </c>
      <c r="B641" s="196" t="s">
        <v>1107</v>
      </c>
      <c r="C641" s="197" t="s">
        <v>922</v>
      </c>
      <c r="D641" s="197" t="s">
        <v>21</v>
      </c>
      <c r="E641" s="196"/>
    </row>
    <row r="642" spans="1:5" ht="21">
      <c r="A642" s="197" t="s">
        <v>1106</v>
      </c>
      <c r="B642" s="196" t="s">
        <v>1107</v>
      </c>
      <c r="C642" s="197" t="s">
        <v>888</v>
      </c>
      <c r="D642" s="197" t="s">
        <v>58</v>
      </c>
      <c r="E642" s="196"/>
    </row>
    <row r="643" spans="1:5" ht="21">
      <c r="A643" s="197" t="s">
        <v>1106</v>
      </c>
      <c r="B643" s="196" t="s">
        <v>1107</v>
      </c>
      <c r="C643" s="197" t="s">
        <v>923</v>
      </c>
      <c r="D643" s="197" t="s">
        <v>311</v>
      </c>
      <c r="E643" s="196"/>
    </row>
    <row r="644" spans="1:5">
      <c r="A644" s="197" t="s">
        <v>1106</v>
      </c>
      <c r="B644" s="196" t="s">
        <v>1107</v>
      </c>
      <c r="C644" s="197" t="s">
        <v>924</v>
      </c>
      <c r="D644" s="197" t="s">
        <v>312</v>
      </c>
      <c r="E644" s="196"/>
    </row>
    <row r="645" spans="1:5">
      <c r="A645" s="197" t="s">
        <v>1106</v>
      </c>
      <c r="B645" s="196" t="s">
        <v>1107</v>
      </c>
      <c r="C645" s="197" t="s">
        <v>925</v>
      </c>
      <c r="D645" s="197" t="s">
        <v>313</v>
      </c>
      <c r="E645" s="196"/>
    </row>
    <row r="646" spans="1:5">
      <c r="A646" s="197" t="s">
        <v>1106</v>
      </c>
      <c r="B646" s="196" t="s">
        <v>1107</v>
      </c>
      <c r="C646" s="197" t="s">
        <v>926</v>
      </c>
      <c r="D646" s="197" t="s">
        <v>314</v>
      </c>
      <c r="E646" s="196"/>
    </row>
    <row r="647" spans="1:5" ht="21">
      <c r="A647" s="197" t="s">
        <v>1106</v>
      </c>
      <c r="B647" s="196" t="s">
        <v>1107</v>
      </c>
      <c r="C647" s="197" t="s">
        <v>927</v>
      </c>
      <c r="D647" s="197" t="s">
        <v>511</v>
      </c>
      <c r="E647" s="196"/>
    </row>
    <row r="648" spans="1:5" ht="21">
      <c r="A648" s="197" t="s">
        <v>1106</v>
      </c>
      <c r="B648" s="196" t="s">
        <v>1107</v>
      </c>
      <c r="C648" s="197" t="s">
        <v>928</v>
      </c>
      <c r="D648" s="197" t="s">
        <v>512</v>
      </c>
      <c r="E648" s="196"/>
    </row>
    <row r="649" spans="1:5" ht="21">
      <c r="A649" s="197" t="s">
        <v>1106</v>
      </c>
      <c r="B649" s="196" t="s">
        <v>1107</v>
      </c>
      <c r="C649" s="197" t="s">
        <v>929</v>
      </c>
      <c r="D649" s="197" t="s">
        <v>513</v>
      </c>
      <c r="E649" s="196"/>
    </row>
    <row r="650" spans="1:5">
      <c r="A650" s="197" t="s">
        <v>1106</v>
      </c>
      <c r="B650" s="196" t="s">
        <v>1107</v>
      </c>
      <c r="C650" s="197" t="s">
        <v>930</v>
      </c>
      <c r="D650" s="197" t="s">
        <v>315</v>
      </c>
      <c r="E650" s="196"/>
    </row>
    <row r="651" spans="1:5">
      <c r="A651" s="197" t="s">
        <v>1106</v>
      </c>
      <c r="B651" s="196" t="s">
        <v>1108</v>
      </c>
      <c r="C651" s="231" t="s">
        <v>316</v>
      </c>
      <c r="D651" s="229"/>
      <c r="E651" s="196"/>
    </row>
    <row r="652" spans="1:5" ht="21">
      <c r="A652" s="197" t="s">
        <v>1106</v>
      </c>
      <c r="B652" s="196" t="s">
        <v>1108</v>
      </c>
      <c r="C652" s="197" t="s">
        <v>931</v>
      </c>
      <c r="D652" s="197" t="s">
        <v>21</v>
      </c>
      <c r="E652" s="196"/>
    </row>
    <row r="653" spans="1:5" ht="21">
      <c r="A653" s="197" t="s">
        <v>1106</v>
      </c>
      <c r="B653" s="196" t="s">
        <v>1108</v>
      </c>
      <c r="C653" s="197" t="s">
        <v>898</v>
      </c>
      <c r="D653" s="197" t="s">
        <v>57</v>
      </c>
      <c r="E653" s="196"/>
    </row>
    <row r="654" spans="1:5" ht="21">
      <c r="A654" s="197" t="s">
        <v>1106</v>
      </c>
      <c r="B654" s="196" t="s">
        <v>1108</v>
      </c>
      <c r="C654" s="197" t="s">
        <v>888</v>
      </c>
      <c r="D654" s="197" t="s">
        <v>58</v>
      </c>
      <c r="E654" s="196"/>
    </row>
    <row r="655" spans="1:5">
      <c r="A655" s="197" t="s">
        <v>1106</v>
      </c>
      <c r="B655" s="196" t="s">
        <v>1108</v>
      </c>
      <c r="C655" s="197" t="s">
        <v>900</v>
      </c>
      <c r="D655" s="197" t="s">
        <v>62</v>
      </c>
      <c r="E655" s="196"/>
    </row>
    <row r="656" spans="1:5">
      <c r="A656" s="197" t="s">
        <v>1106</v>
      </c>
      <c r="B656" s="196" t="s">
        <v>1108</v>
      </c>
      <c r="C656" s="197" t="s">
        <v>932</v>
      </c>
      <c r="D656" s="197" t="s">
        <v>68</v>
      </c>
      <c r="E656" s="196"/>
    </row>
    <row r="657" spans="1:5" ht="31.5">
      <c r="A657" s="197" t="s">
        <v>1106</v>
      </c>
      <c r="B657" s="196" t="s">
        <v>1108</v>
      </c>
      <c r="C657" s="197" t="s">
        <v>933</v>
      </c>
      <c r="D657" s="197" t="s">
        <v>317</v>
      </c>
      <c r="E657" s="196"/>
    </row>
    <row r="658" spans="1:5" ht="21">
      <c r="A658" s="197" t="s">
        <v>1106</v>
      </c>
      <c r="B658" s="196" t="s">
        <v>1108</v>
      </c>
      <c r="C658" s="197" t="s">
        <v>934</v>
      </c>
      <c r="D658" s="197" t="s">
        <v>318</v>
      </c>
      <c r="E658" s="196"/>
    </row>
    <row r="659" spans="1:5" ht="21">
      <c r="A659" s="197" t="s">
        <v>1106</v>
      </c>
      <c r="B659" s="196" t="s">
        <v>1108</v>
      </c>
      <c r="C659" s="197" t="s">
        <v>935</v>
      </c>
      <c r="D659" s="197" t="s">
        <v>319</v>
      </c>
      <c r="E659" s="196"/>
    </row>
    <row r="660" spans="1:5" ht="31.5">
      <c r="A660" s="197" t="s">
        <v>1106</v>
      </c>
      <c r="B660" s="196" t="s">
        <v>1108</v>
      </c>
      <c r="C660" s="197" t="s">
        <v>936</v>
      </c>
      <c r="D660" s="197" t="s">
        <v>320</v>
      </c>
      <c r="E660" s="196"/>
    </row>
    <row r="661" spans="1:5">
      <c r="A661" s="197" t="s">
        <v>1106</v>
      </c>
      <c r="B661" s="196" t="s">
        <v>1108</v>
      </c>
      <c r="C661" s="197" t="s">
        <v>576</v>
      </c>
      <c r="D661" s="197" t="s">
        <v>69</v>
      </c>
      <c r="E661" s="196"/>
    </row>
    <row r="662" spans="1:5">
      <c r="A662" s="197" t="s">
        <v>1106</v>
      </c>
      <c r="B662" s="196" t="s">
        <v>1109</v>
      </c>
      <c r="C662" s="231" t="s">
        <v>321</v>
      </c>
      <c r="D662" s="229"/>
      <c r="E662" s="196"/>
    </row>
    <row r="663" spans="1:5" ht="21">
      <c r="A663" s="197" t="s">
        <v>1106</v>
      </c>
      <c r="B663" s="196" t="s">
        <v>1109</v>
      </c>
      <c r="C663" s="197" t="s">
        <v>937</v>
      </c>
      <c r="D663" s="197" t="s">
        <v>322</v>
      </c>
      <c r="E663" s="196"/>
    </row>
    <row r="664" spans="1:5">
      <c r="A664" s="197" t="s">
        <v>1106</v>
      </c>
      <c r="B664" s="196" t="s">
        <v>1110</v>
      </c>
      <c r="C664" s="231" t="s">
        <v>323</v>
      </c>
      <c r="D664" s="229"/>
      <c r="E664" s="196"/>
    </row>
    <row r="665" spans="1:5" ht="21">
      <c r="A665" s="197" t="s">
        <v>1106</v>
      </c>
      <c r="B665" s="196" t="s">
        <v>1110</v>
      </c>
      <c r="C665" s="197" t="s">
        <v>938</v>
      </c>
      <c r="D665" s="197" t="s">
        <v>324</v>
      </c>
      <c r="E665" s="196"/>
    </row>
    <row r="666" spans="1:5">
      <c r="A666" s="197" t="s">
        <v>1106</v>
      </c>
      <c r="B666" s="196" t="s">
        <v>1111</v>
      </c>
      <c r="C666" s="231" t="s">
        <v>514</v>
      </c>
      <c r="D666" s="229"/>
      <c r="E666" s="196"/>
    </row>
    <row r="667" spans="1:5" ht="21">
      <c r="A667" s="197" t="s">
        <v>1106</v>
      </c>
      <c r="B667" s="196" t="s">
        <v>1111</v>
      </c>
      <c r="C667" s="197" t="s">
        <v>929</v>
      </c>
      <c r="D667" s="197" t="s">
        <v>513</v>
      </c>
      <c r="E667" s="196"/>
    </row>
    <row r="668" spans="1:5">
      <c r="A668" s="197" t="s">
        <v>1112</v>
      </c>
      <c r="B668" s="231" t="s">
        <v>433</v>
      </c>
      <c r="C668" s="229"/>
      <c r="D668" s="229"/>
      <c r="E668" s="197"/>
    </row>
    <row r="669" spans="1:5">
      <c r="A669" s="197" t="s">
        <v>1112</v>
      </c>
      <c r="B669" s="196" t="s">
        <v>1113</v>
      </c>
      <c r="C669" s="231" t="s">
        <v>433</v>
      </c>
      <c r="D669" s="229"/>
      <c r="E669" s="196"/>
    </row>
    <row r="670" spans="1:5">
      <c r="A670" s="197" t="s">
        <v>1112</v>
      </c>
      <c r="B670" s="196" t="s">
        <v>1113</v>
      </c>
      <c r="C670" s="197" t="s">
        <v>939</v>
      </c>
      <c r="D670" s="197" t="s">
        <v>137</v>
      </c>
      <c r="E670" s="196"/>
    </row>
    <row r="671" spans="1:5" ht="21">
      <c r="A671" s="197" t="s">
        <v>1112</v>
      </c>
      <c r="B671" s="196" t="s">
        <v>1113</v>
      </c>
      <c r="C671" s="197" t="s">
        <v>1152</v>
      </c>
      <c r="D671" s="197" t="s">
        <v>1153</v>
      </c>
      <c r="E671" s="196"/>
    </row>
    <row r="672" spans="1:5">
      <c r="A672" s="197" t="s">
        <v>1112</v>
      </c>
      <c r="B672" s="196" t="s">
        <v>1113</v>
      </c>
      <c r="C672" s="197" t="s">
        <v>940</v>
      </c>
      <c r="D672" s="197" t="s">
        <v>60</v>
      </c>
      <c r="E672" s="196"/>
    </row>
    <row r="673" spans="1:5" ht="21">
      <c r="A673" s="197" t="s">
        <v>1112</v>
      </c>
      <c r="B673" s="196" t="s">
        <v>1113</v>
      </c>
      <c r="C673" s="197" t="s">
        <v>594</v>
      </c>
      <c r="D673" s="197" t="s">
        <v>21</v>
      </c>
      <c r="E673" s="196"/>
    </row>
    <row r="674" spans="1:5" ht="21">
      <c r="A674" s="197" t="s">
        <v>1112</v>
      </c>
      <c r="B674" s="196" t="s">
        <v>1113</v>
      </c>
      <c r="C674" s="197" t="s">
        <v>595</v>
      </c>
      <c r="D674" s="197" t="s">
        <v>58</v>
      </c>
      <c r="E674" s="196"/>
    </row>
    <row r="675" spans="1:5" ht="21">
      <c r="A675" s="197" t="s">
        <v>1112</v>
      </c>
      <c r="B675" s="196" t="s">
        <v>1113</v>
      </c>
      <c r="C675" s="197" t="s">
        <v>941</v>
      </c>
      <c r="D675" s="197" t="s">
        <v>942</v>
      </c>
      <c r="E675" s="196"/>
    </row>
    <row r="676" spans="1:5" ht="21">
      <c r="A676" s="197" t="s">
        <v>1112</v>
      </c>
      <c r="B676" s="196" t="s">
        <v>1113</v>
      </c>
      <c r="C676" s="197" t="s">
        <v>943</v>
      </c>
      <c r="D676" s="197" t="s">
        <v>138</v>
      </c>
      <c r="E676" s="196"/>
    </row>
    <row r="677" spans="1:5" ht="21">
      <c r="A677" s="197" t="s">
        <v>1112</v>
      </c>
      <c r="B677" s="196" t="s">
        <v>1113</v>
      </c>
      <c r="C677" s="197" t="s">
        <v>944</v>
      </c>
      <c r="D677" s="197" t="s">
        <v>139</v>
      </c>
      <c r="E677" s="196"/>
    </row>
    <row r="678" spans="1:5" ht="21">
      <c r="A678" s="197" t="s">
        <v>1112</v>
      </c>
      <c r="B678" s="196" t="s">
        <v>1113</v>
      </c>
      <c r="C678" s="197" t="s">
        <v>945</v>
      </c>
      <c r="D678" s="197" t="s">
        <v>140</v>
      </c>
      <c r="E678" s="196"/>
    </row>
    <row r="679" spans="1:5">
      <c r="A679" s="197" t="s">
        <v>1112</v>
      </c>
      <c r="B679" s="196" t="s">
        <v>1114</v>
      </c>
      <c r="C679" s="231" t="s">
        <v>950</v>
      </c>
      <c r="D679" s="229"/>
      <c r="E679" s="196"/>
    </row>
    <row r="680" spans="1:5" ht="21">
      <c r="A680" s="197" t="s">
        <v>1112</v>
      </c>
      <c r="B680" s="196" t="s">
        <v>1114</v>
      </c>
      <c r="C680" s="197" t="s">
        <v>946</v>
      </c>
      <c r="D680" s="197" t="s">
        <v>145</v>
      </c>
      <c r="E680" s="196"/>
    </row>
    <row r="681" spans="1:5">
      <c r="A681" s="197" t="s">
        <v>1112</v>
      </c>
      <c r="B681" s="196" t="s">
        <v>1114</v>
      </c>
      <c r="C681" s="197" t="s">
        <v>940</v>
      </c>
      <c r="D681" s="197" t="s">
        <v>60</v>
      </c>
      <c r="E681" s="196"/>
    </row>
    <row r="682" spans="1:5" ht="21">
      <c r="A682" s="197" t="s">
        <v>1112</v>
      </c>
      <c r="B682" s="196" t="s">
        <v>1114</v>
      </c>
      <c r="C682" s="197" t="s">
        <v>594</v>
      </c>
      <c r="D682" s="197" t="s">
        <v>21</v>
      </c>
      <c r="E682" s="196"/>
    </row>
    <row r="683" spans="1:5">
      <c r="A683" s="197" t="s">
        <v>1112</v>
      </c>
      <c r="B683" s="196" t="s">
        <v>1114</v>
      </c>
      <c r="C683" s="197" t="s">
        <v>596</v>
      </c>
      <c r="D683" s="197" t="s">
        <v>62</v>
      </c>
      <c r="E683" s="196"/>
    </row>
    <row r="684" spans="1:5">
      <c r="A684" s="197" t="s">
        <v>1112</v>
      </c>
      <c r="B684" s="196" t="s">
        <v>1114</v>
      </c>
      <c r="C684" s="197" t="s">
        <v>947</v>
      </c>
      <c r="D684" s="197" t="s">
        <v>146</v>
      </c>
      <c r="E684" s="196"/>
    </row>
    <row r="685" spans="1:5">
      <c r="A685" s="197" t="s">
        <v>1112</v>
      </c>
      <c r="B685" s="196" t="s">
        <v>1114</v>
      </c>
      <c r="C685" s="197" t="s">
        <v>948</v>
      </c>
      <c r="D685" s="197" t="s">
        <v>147</v>
      </c>
      <c r="E685" s="196"/>
    </row>
    <row r="686" spans="1:5" ht="21">
      <c r="A686" s="197" t="s">
        <v>1112</v>
      </c>
      <c r="B686" s="196" t="s">
        <v>1114</v>
      </c>
      <c r="C686" s="197" t="s">
        <v>949</v>
      </c>
      <c r="D686" s="197" t="s">
        <v>148</v>
      </c>
      <c r="E686" s="196"/>
    </row>
    <row r="687" spans="1:5">
      <c r="A687" s="197" t="s">
        <v>1112</v>
      </c>
      <c r="B687" s="196" t="s">
        <v>1114</v>
      </c>
      <c r="C687" s="197" t="s">
        <v>576</v>
      </c>
      <c r="D687" s="197" t="s">
        <v>69</v>
      </c>
      <c r="E687" s="196"/>
    </row>
    <row r="688" spans="1:5">
      <c r="A688" s="197" t="s">
        <v>1112</v>
      </c>
      <c r="B688" s="196" t="s">
        <v>1115</v>
      </c>
      <c r="C688" s="231" t="s">
        <v>434</v>
      </c>
      <c r="D688" s="229"/>
      <c r="E688" s="196"/>
    </row>
    <row r="689" spans="1:5" ht="21">
      <c r="A689" s="197" t="s">
        <v>1112</v>
      </c>
      <c r="B689" s="196" t="s">
        <v>1115</v>
      </c>
      <c r="C689" s="197" t="s">
        <v>951</v>
      </c>
      <c r="D689" s="197" t="s">
        <v>57</v>
      </c>
      <c r="E689" s="196"/>
    </row>
    <row r="690" spans="1:5" ht="21">
      <c r="A690" s="197" t="s">
        <v>1112</v>
      </c>
      <c r="B690" s="196" t="s">
        <v>1115</v>
      </c>
      <c r="C690" s="197" t="s">
        <v>952</v>
      </c>
      <c r="D690" s="197" t="s">
        <v>21</v>
      </c>
      <c r="E690" s="196"/>
    </row>
    <row r="691" spans="1:5" ht="21">
      <c r="A691" s="197" t="s">
        <v>1112</v>
      </c>
      <c r="B691" s="196" t="s">
        <v>1115</v>
      </c>
      <c r="C691" s="197" t="s">
        <v>953</v>
      </c>
      <c r="D691" s="197" t="s">
        <v>58</v>
      </c>
      <c r="E691" s="196"/>
    </row>
    <row r="692" spans="1:5">
      <c r="A692" s="197" t="s">
        <v>1112</v>
      </c>
      <c r="B692" s="196" t="s">
        <v>1115</v>
      </c>
      <c r="C692" s="197" t="s">
        <v>954</v>
      </c>
      <c r="D692" s="197" t="s">
        <v>62</v>
      </c>
      <c r="E692" s="196"/>
    </row>
    <row r="693" spans="1:5" ht="21">
      <c r="A693" s="197" t="s">
        <v>1112</v>
      </c>
      <c r="B693" s="196" t="s">
        <v>1115</v>
      </c>
      <c r="C693" s="197" t="s">
        <v>955</v>
      </c>
      <c r="D693" s="197" t="s">
        <v>435</v>
      </c>
      <c r="E693" s="196"/>
    </row>
    <row r="694" spans="1:5" ht="21">
      <c r="A694" s="197" t="s">
        <v>1112</v>
      </c>
      <c r="B694" s="196" t="s">
        <v>1115</v>
      </c>
      <c r="C694" s="197" t="s">
        <v>956</v>
      </c>
      <c r="D694" s="197" t="s">
        <v>144</v>
      </c>
      <c r="E694" s="196"/>
    </row>
    <row r="695" spans="1:5">
      <c r="A695" s="197" t="s">
        <v>1112</v>
      </c>
      <c r="B695" s="196" t="s">
        <v>1115</v>
      </c>
      <c r="C695" s="197" t="s">
        <v>576</v>
      </c>
      <c r="D695" s="197" t="s">
        <v>69</v>
      </c>
      <c r="E695" s="196"/>
    </row>
    <row r="696" spans="1:5">
      <c r="A696" s="197" t="s">
        <v>1112</v>
      </c>
      <c r="B696" s="196" t="s">
        <v>1116</v>
      </c>
      <c r="C696" s="231" t="s">
        <v>436</v>
      </c>
      <c r="D696" s="229"/>
      <c r="E696" s="196"/>
    </row>
    <row r="697" spans="1:5" ht="21">
      <c r="A697" s="197" t="s">
        <v>1112</v>
      </c>
      <c r="B697" s="196" t="s">
        <v>1116</v>
      </c>
      <c r="C697" s="197" t="s">
        <v>957</v>
      </c>
      <c r="D697" s="197" t="s">
        <v>21</v>
      </c>
      <c r="E697" s="196"/>
    </row>
    <row r="698" spans="1:5" ht="21">
      <c r="A698" s="197" t="s">
        <v>1112</v>
      </c>
      <c r="B698" s="196" t="s">
        <v>1116</v>
      </c>
      <c r="C698" s="197" t="s">
        <v>561</v>
      </c>
      <c r="D698" s="197" t="s">
        <v>58</v>
      </c>
      <c r="E698" s="196"/>
    </row>
    <row r="699" spans="1:5" ht="21">
      <c r="A699" s="197" t="s">
        <v>1112</v>
      </c>
      <c r="B699" s="196" t="s">
        <v>1116</v>
      </c>
      <c r="C699" s="197" t="s">
        <v>958</v>
      </c>
      <c r="D699" s="197" t="s">
        <v>515</v>
      </c>
      <c r="E699" s="196"/>
    </row>
    <row r="700" spans="1:5">
      <c r="A700" s="197" t="s">
        <v>1112</v>
      </c>
      <c r="B700" s="196" t="s">
        <v>1116</v>
      </c>
      <c r="C700" s="197" t="s">
        <v>959</v>
      </c>
      <c r="D700" s="197" t="s">
        <v>149</v>
      </c>
      <c r="E700" s="196"/>
    </row>
    <row r="701" spans="1:5">
      <c r="A701" s="197" t="s">
        <v>1112</v>
      </c>
      <c r="B701" s="196" t="s">
        <v>1116</v>
      </c>
      <c r="C701" s="197" t="s">
        <v>608</v>
      </c>
      <c r="D701" s="197" t="s">
        <v>62</v>
      </c>
      <c r="E701" s="196"/>
    </row>
    <row r="702" spans="1:5">
      <c r="A702" s="197" t="s">
        <v>1112</v>
      </c>
      <c r="B702" s="196" t="s">
        <v>1116</v>
      </c>
      <c r="C702" s="197" t="s">
        <v>960</v>
      </c>
      <c r="D702" s="197" t="s">
        <v>516</v>
      </c>
      <c r="E702" s="196"/>
    </row>
    <row r="703" spans="1:5">
      <c r="A703" s="197" t="s">
        <v>1112</v>
      </c>
      <c r="B703" s="196" t="s">
        <v>1116</v>
      </c>
      <c r="C703" s="197" t="s">
        <v>576</v>
      </c>
      <c r="D703" s="197" t="s">
        <v>69</v>
      </c>
      <c r="E703" s="196"/>
    </row>
    <row r="704" spans="1:5">
      <c r="A704" s="197" t="s">
        <v>1112</v>
      </c>
      <c r="B704" s="196" t="s">
        <v>1117</v>
      </c>
      <c r="C704" s="231" t="s">
        <v>517</v>
      </c>
      <c r="D704" s="229"/>
      <c r="E704" s="196"/>
    </row>
    <row r="705" spans="1:5">
      <c r="A705" s="197" t="s">
        <v>1112</v>
      </c>
      <c r="B705" s="196" t="s">
        <v>1117</v>
      </c>
      <c r="C705" s="197" t="s">
        <v>961</v>
      </c>
      <c r="D705" s="197" t="s">
        <v>518</v>
      </c>
      <c r="E705" s="196"/>
    </row>
    <row r="706" spans="1:5">
      <c r="A706" s="197" t="s">
        <v>1112</v>
      </c>
      <c r="B706" s="196" t="s">
        <v>1118</v>
      </c>
      <c r="C706" s="231" t="s">
        <v>962</v>
      </c>
      <c r="D706" s="229"/>
      <c r="E706" s="196"/>
    </row>
    <row r="707" spans="1:5" ht="21">
      <c r="A707" s="197" t="s">
        <v>1112</v>
      </c>
      <c r="B707" s="196" t="s">
        <v>1118</v>
      </c>
      <c r="C707" s="197" t="s">
        <v>963</v>
      </c>
      <c r="D707" s="197" t="s">
        <v>964</v>
      </c>
      <c r="E707" s="196"/>
    </row>
    <row r="708" spans="1:5">
      <c r="A708" s="197" t="s">
        <v>1119</v>
      </c>
      <c r="B708" s="231" t="s">
        <v>519</v>
      </c>
      <c r="C708" s="229"/>
      <c r="D708" s="229"/>
      <c r="E708" s="197"/>
    </row>
    <row r="709" spans="1:5">
      <c r="A709" s="197" t="s">
        <v>1119</v>
      </c>
      <c r="B709" s="196" t="s">
        <v>1120</v>
      </c>
      <c r="C709" s="231" t="s">
        <v>519</v>
      </c>
      <c r="D709" s="229"/>
      <c r="E709" s="196"/>
    </row>
    <row r="710" spans="1:5">
      <c r="A710" s="197" t="s">
        <v>1119</v>
      </c>
      <c r="B710" s="196" t="s">
        <v>1120</v>
      </c>
      <c r="C710" s="197" t="s">
        <v>965</v>
      </c>
      <c r="D710" s="197" t="s">
        <v>60</v>
      </c>
      <c r="E710" s="196"/>
    </row>
    <row r="711" spans="1:5" ht="21">
      <c r="A711" s="197" t="s">
        <v>1119</v>
      </c>
      <c r="B711" s="196" t="s">
        <v>1120</v>
      </c>
      <c r="C711" s="197" t="s">
        <v>966</v>
      </c>
      <c r="D711" s="197" t="s">
        <v>21</v>
      </c>
      <c r="E711" s="196"/>
    </row>
    <row r="712" spans="1:5" ht="21">
      <c r="A712" s="197" t="s">
        <v>1119</v>
      </c>
      <c r="B712" s="196" t="s">
        <v>1120</v>
      </c>
      <c r="C712" s="197" t="s">
        <v>888</v>
      </c>
      <c r="D712" s="197" t="s">
        <v>58</v>
      </c>
      <c r="E712" s="196"/>
    </row>
    <row r="713" spans="1:5" ht="42">
      <c r="A713" s="197" t="s">
        <v>1119</v>
      </c>
      <c r="B713" s="196" t="s">
        <v>1120</v>
      </c>
      <c r="C713" s="197" t="s">
        <v>1154</v>
      </c>
      <c r="D713" s="197" t="s">
        <v>1155</v>
      </c>
      <c r="E713" s="196"/>
    </row>
    <row r="714" spans="1:5">
      <c r="A714" s="197" t="s">
        <v>1156</v>
      </c>
      <c r="B714" s="231" t="s">
        <v>1157</v>
      </c>
      <c r="C714" s="229"/>
      <c r="D714" s="229"/>
      <c r="E714" s="197"/>
    </row>
    <row r="715" spans="1:5">
      <c r="A715" s="197" t="s">
        <v>1156</v>
      </c>
      <c r="B715" s="196" t="s">
        <v>1158</v>
      </c>
      <c r="C715" s="231" t="s">
        <v>1159</v>
      </c>
      <c r="D715" s="229"/>
      <c r="E715" s="196"/>
    </row>
    <row r="716" spans="1:5">
      <c r="A716" s="197" t="s">
        <v>1156</v>
      </c>
      <c r="B716" s="196" t="s">
        <v>1158</v>
      </c>
      <c r="C716" s="197" t="s">
        <v>756</v>
      </c>
      <c r="D716" s="197" t="s">
        <v>60</v>
      </c>
      <c r="E716" s="196"/>
    </row>
    <row r="717" spans="1:5" ht="21">
      <c r="A717" s="197" t="s">
        <v>1156</v>
      </c>
      <c r="B717" s="196" t="s">
        <v>1158</v>
      </c>
      <c r="C717" s="197" t="s">
        <v>757</v>
      </c>
      <c r="D717" s="197" t="s">
        <v>21</v>
      </c>
      <c r="E717" s="196"/>
    </row>
    <row r="718" spans="1:5" ht="21">
      <c r="A718" s="197" t="s">
        <v>1156</v>
      </c>
      <c r="B718" s="196" t="s">
        <v>1158</v>
      </c>
      <c r="C718" s="197" t="s">
        <v>758</v>
      </c>
      <c r="D718" s="197" t="s">
        <v>58</v>
      </c>
      <c r="E718" s="196"/>
    </row>
    <row r="719" spans="1:5" ht="52.5">
      <c r="A719" s="197" t="s">
        <v>1156</v>
      </c>
      <c r="B719" s="196" t="s">
        <v>1158</v>
      </c>
      <c r="C719" s="197" t="s">
        <v>1160</v>
      </c>
      <c r="D719" s="197" t="s">
        <v>1161</v>
      </c>
      <c r="E719" s="196"/>
    </row>
    <row r="720" spans="1:5">
      <c r="A720" s="197" t="s">
        <v>1121</v>
      </c>
      <c r="B720" s="231" t="s">
        <v>326</v>
      </c>
      <c r="C720" s="229"/>
      <c r="D720" s="229"/>
      <c r="E720" s="197"/>
    </row>
    <row r="721" spans="1:5">
      <c r="A721" s="197" t="s">
        <v>1121</v>
      </c>
      <c r="B721" s="196" t="s">
        <v>1122</v>
      </c>
      <c r="C721" s="231" t="s">
        <v>326</v>
      </c>
      <c r="D721" s="229"/>
      <c r="E721" s="196"/>
    </row>
    <row r="722" spans="1:5" ht="21">
      <c r="A722" s="197" t="s">
        <v>1121</v>
      </c>
      <c r="B722" s="196" t="s">
        <v>1122</v>
      </c>
      <c r="C722" s="197" t="s">
        <v>967</v>
      </c>
      <c r="D722" s="197" t="s">
        <v>520</v>
      </c>
      <c r="E722" s="196"/>
    </row>
    <row r="723" spans="1:5" ht="21">
      <c r="A723" s="197" t="s">
        <v>1121</v>
      </c>
      <c r="B723" s="196" t="s">
        <v>1122</v>
      </c>
      <c r="C723" s="197" t="s">
        <v>968</v>
      </c>
      <c r="D723" s="197" t="s">
        <v>327</v>
      </c>
      <c r="E723" s="196"/>
    </row>
    <row r="724" spans="1:5">
      <c r="A724" s="197" t="s">
        <v>1121</v>
      </c>
      <c r="B724" s="196" t="s">
        <v>1122</v>
      </c>
      <c r="C724" s="197" t="s">
        <v>969</v>
      </c>
      <c r="D724" s="197" t="s">
        <v>60</v>
      </c>
      <c r="E724" s="196"/>
    </row>
    <row r="725" spans="1:5" ht="21">
      <c r="A725" s="197" t="s">
        <v>1121</v>
      </c>
      <c r="B725" s="196" t="s">
        <v>1122</v>
      </c>
      <c r="C725" s="197" t="s">
        <v>970</v>
      </c>
      <c r="D725" s="197" t="s">
        <v>21</v>
      </c>
      <c r="E725" s="196"/>
    </row>
    <row r="726" spans="1:5" ht="21">
      <c r="A726" s="197" t="s">
        <v>1121</v>
      </c>
      <c r="B726" s="196" t="s">
        <v>1122</v>
      </c>
      <c r="C726" s="197" t="s">
        <v>971</v>
      </c>
      <c r="D726" s="197" t="s">
        <v>57</v>
      </c>
      <c r="E726" s="196"/>
    </row>
    <row r="727" spans="1:5" ht="21">
      <c r="A727" s="197" t="s">
        <v>1121</v>
      </c>
      <c r="B727" s="196" t="s">
        <v>1122</v>
      </c>
      <c r="C727" s="197" t="s">
        <v>972</v>
      </c>
      <c r="D727" s="197" t="s">
        <v>58</v>
      </c>
      <c r="E727" s="196"/>
    </row>
    <row r="728" spans="1:5">
      <c r="A728" s="197" t="s">
        <v>1121</v>
      </c>
      <c r="B728" s="196" t="s">
        <v>1122</v>
      </c>
      <c r="C728" s="197" t="s">
        <v>973</v>
      </c>
      <c r="D728" s="197" t="s">
        <v>62</v>
      </c>
      <c r="E728" s="196"/>
    </row>
    <row r="729" spans="1:5">
      <c r="A729" s="197" t="s">
        <v>1121</v>
      </c>
      <c r="B729" s="196" t="s">
        <v>1122</v>
      </c>
      <c r="C729" s="197" t="s">
        <v>974</v>
      </c>
      <c r="D729" s="197" t="s">
        <v>129</v>
      </c>
      <c r="E729" s="196"/>
    </row>
    <row r="730" spans="1:5">
      <c r="A730" s="197" t="s">
        <v>1121</v>
      </c>
      <c r="B730" s="196" t="s">
        <v>1122</v>
      </c>
      <c r="C730" s="197" t="s">
        <v>576</v>
      </c>
      <c r="D730" s="197" t="s">
        <v>69</v>
      </c>
      <c r="E730" s="196"/>
    </row>
    <row r="731" spans="1:5">
      <c r="A731" s="197" t="s">
        <v>1121</v>
      </c>
      <c r="B731" s="196" t="s">
        <v>1123</v>
      </c>
      <c r="C731" s="231" t="s">
        <v>328</v>
      </c>
      <c r="D731" s="229"/>
      <c r="E731" s="196"/>
    </row>
    <row r="732" spans="1:5" ht="21">
      <c r="A732" s="197" t="s">
        <v>1121</v>
      </c>
      <c r="B732" s="196" t="s">
        <v>1123</v>
      </c>
      <c r="C732" s="197" t="s">
        <v>975</v>
      </c>
      <c r="D732" s="197" t="s">
        <v>329</v>
      </c>
      <c r="E732" s="196"/>
    </row>
    <row r="733" spans="1:5" ht="21">
      <c r="A733" s="197" t="s">
        <v>1121</v>
      </c>
      <c r="B733" s="196" t="s">
        <v>1123</v>
      </c>
      <c r="C733" s="197" t="s">
        <v>976</v>
      </c>
      <c r="D733" s="197" t="s">
        <v>330</v>
      </c>
      <c r="E733" s="196"/>
    </row>
    <row r="734" spans="1:5" ht="21">
      <c r="A734" s="197" t="s">
        <v>1121</v>
      </c>
      <c r="B734" s="196" t="s">
        <v>1123</v>
      </c>
      <c r="C734" s="197" t="s">
        <v>977</v>
      </c>
      <c r="D734" s="197" t="s">
        <v>331</v>
      </c>
      <c r="E734" s="196"/>
    </row>
    <row r="735" spans="1:5" ht="21">
      <c r="A735" s="197" t="s">
        <v>1121</v>
      </c>
      <c r="B735" s="196" t="s">
        <v>1123</v>
      </c>
      <c r="C735" s="197" t="s">
        <v>978</v>
      </c>
      <c r="D735" s="197" t="s">
        <v>332</v>
      </c>
      <c r="E735" s="196"/>
    </row>
    <row r="736" spans="1:5" ht="21">
      <c r="A736" s="197" t="s">
        <v>1121</v>
      </c>
      <c r="B736" s="196" t="s">
        <v>1123</v>
      </c>
      <c r="C736" s="197" t="s">
        <v>979</v>
      </c>
      <c r="D736" s="197" t="s">
        <v>333</v>
      </c>
      <c r="E736" s="196"/>
    </row>
    <row r="737" spans="1:5" ht="31.5">
      <c r="A737" s="197" t="s">
        <v>1121</v>
      </c>
      <c r="B737" s="196" t="s">
        <v>1123</v>
      </c>
      <c r="C737" s="197" t="s">
        <v>980</v>
      </c>
      <c r="D737" s="197" t="s">
        <v>334</v>
      </c>
      <c r="E737" s="196"/>
    </row>
    <row r="738" spans="1:5" ht="21">
      <c r="A738" s="197" t="s">
        <v>1121</v>
      </c>
      <c r="B738" s="196" t="s">
        <v>1123</v>
      </c>
      <c r="C738" s="197" t="s">
        <v>981</v>
      </c>
      <c r="D738" s="197" t="s">
        <v>335</v>
      </c>
      <c r="E738" s="196"/>
    </row>
    <row r="739" spans="1:5">
      <c r="A739" s="197" t="s">
        <v>1121</v>
      </c>
      <c r="B739" s="196" t="s">
        <v>1123</v>
      </c>
      <c r="C739" s="197" t="s">
        <v>982</v>
      </c>
      <c r="D739" s="197" t="s">
        <v>336</v>
      </c>
      <c r="E739" s="196"/>
    </row>
    <row r="740" spans="1:5">
      <c r="A740" s="197" t="s">
        <v>1121</v>
      </c>
      <c r="B740" s="196" t="s">
        <v>1123</v>
      </c>
      <c r="C740" s="197" t="s">
        <v>983</v>
      </c>
      <c r="D740" s="197" t="s">
        <v>69</v>
      </c>
      <c r="E740" s="196"/>
    </row>
    <row r="741" spans="1:5">
      <c r="A741" s="197" t="s">
        <v>1121</v>
      </c>
      <c r="B741" s="196" t="s">
        <v>1124</v>
      </c>
      <c r="C741" s="231" t="s">
        <v>337</v>
      </c>
      <c r="D741" s="229"/>
      <c r="E741" s="196"/>
    </row>
    <row r="742" spans="1:5" ht="21">
      <c r="A742" s="197" t="s">
        <v>1121</v>
      </c>
      <c r="B742" s="196" t="s">
        <v>1124</v>
      </c>
      <c r="C742" s="197" t="s">
        <v>975</v>
      </c>
      <c r="D742" s="197" t="s">
        <v>329</v>
      </c>
      <c r="E742" s="196"/>
    </row>
    <row r="743" spans="1:5" ht="21">
      <c r="A743" s="197" t="s">
        <v>1121</v>
      </c>
      <c r="B743" s="196" t="s">
        <v>1124</v>
      </c>
      <c r="C743" s="197" t="s">
        <v>976</v>
      </c>
      <c r="D743" s="197" t="s">
        <v>330</v>
      </c>
      <c r="E743" s="196"/>
    </row>
    <row r="744" spans="1:5" ht="21">
      <c r="A744" s="197" t="s">
        <v>1121</v>
      </c>
      <c r="B744" s="196" t="s">
        <v>1124</v>
      </c>
      <c r="C744" s="197" t="s">
        <v>977</v>
      </c>
      <c r="D744" s="197" t="s">
        <v>331</v>
      </c>
      <c r="E744" s="196"/>
    </row>
    <row r="745" spans="1:5" ht="21">
      <c r="A745" s="197" t="s">
        <v>1121</v>
      </c>
      <c r="B745" s="196" t="s">
        <v>1124</v>
      </c>
      <c r="C745" s="197" t="s">
        <v>978</v>
      </c>
      <c r="D745" s="197" t="s">
        <v>332</v>
      </c>
      <c r="E745" s="196"/>
    </row>
    <row r="746" spans="1:5" ht="21">
      <c r="A746" s="197" t="s">
        <v>1121</v>
      </c>
      <c r="B746" s="196" t="s">
        <v>1124</v>
      </c>
      <c r="C746" s="197" t="s">
        <v>979</v>
      </c>
      <c r="D746" s="197" t="s">
        <v>333</v>
      </c>
      <c r="E746" s="196"/>
    </row>
    <row r="747" spans="1:5" ht="31.5">
      <c r="A747" s="197" t="s">
        <v>1121</v>
      </c>
      <c r="B747" s="196" t="s">
        <v>1124</v>
      </c>
      <c r="C747" s="197" t="s">
        <v>980</v>
      </c>
      <c r="D747" s="197" t="s">
        <v>334</v>
      </c>
      <c r="E747" s="196"/>
    </row>
    <row r="748" spans="1:5" ht="21">
      <c r="A748" s="197" t="s">
        <v>1121</v>
      </c>
      <c r="B748" s="196" t="s">
        <v>1124</v>
      </c>
      <c r="C748" s="197" t="s">
        <v>981</v>
      </c>
      <c r="D748" s="197" t="s">
        <v>335</v>
      </c>
      <c r="E748" s="196"/>
    </row>
    <row r="749" spans="1:5">
      <c r="A749" s="197" t="s">
        <v>1121</v>
      </c>
      <c r="B749" s="196" t="s">
        <v>1124</v>
      </c>
      <c r="C749" s="197" t="s">
        <v>982</v>
      </c>
      <c r="D749" s="197" t="s">
        <v>336</v>
      </c>
      <c r="E749" s="196"/>
    </row>
    <row r="750" spans="1:5">
      <c r="A750" s="197" t="s">
        <v>1121</v>
      </c>
      <c r="B750" s="196" t="s">
        <v>1124</v>
      </c>
      <c r="C750" s="197" t="s">
        <v>983</v>
      </c>
      <c r="D750" s="197" t="s">
        <v>69</v>
      </c>
      <c r="E750" s="196"/>
    </row>
    <row r="751" spans="1:5" ht="21">
      <c r="A751" s="197" t="s">
        <v>1121</v>
      </c>
      <c r="B751" s="196" t="s">
        <v>1124</v>
      </c>
      <c r="C751" s="197" t="s">
        <v>984</v>
      </c>
      <c r="D751" s="197" t="s">
        <v>338</v>
      </c>
      <c r="E751" s="196"/>
    </row>
    <row r="752" spans="1:5">
      <c r="A752" s="197" t="s">
        <v>1121</v>
      </c>
      <c r="B752" s="196" t="s">
        <v>1125</v>
      </c>
      <c r="C752" s="231" t="s">
        <v>339</v>
      </c>
      <c r="D752" s="229"/>
      <c r="E752" s="196"/>
    </row>
    <row r="753" spans="1:5" ht="21">
      <c r="A753" s="197" t="s">
        <v>1121</v>
      </c>
      <c r="B753" s="196" t="s">
        <v>1125</v>
      </c>
      <c r="C753" s="197" t="s">
        <v>985</v>
      </c>
      <c r="D753" s="197" t="s">
        <v>340</v>
      </c>
      <c r="E753" s="196"/>
    </row>
    <row r="754" spans="1:5">
      <c r="A754" s="197" t="s">
        <v>1121</v>
      </c>
      <c r="B754" s="196" t="s">
        <v>1125</v>
      </c>
      <c r="C754" s="197" t="s">
        <v>986</v>
      </c>
      <c r="D754" s="197" t="s">
        <v>336</v>
      </c>
      <c r="E754" s="196"/>
    </row>
    <row r="755" spans="1:5">
      <c r="A755" s="197" t="s">
        <v>1121</v>
      </c>
      <c r="B755" s="196" t="s">
        <v>1125</v>
      </c>
      <c r="C755" s="197" t="s">
        <v>987</v>
      </c>
      <c r="D755" s="197" t="s">
        <v>69</v>
      </c>
      <c r="E755" s="196"/>
    </row>
    <row r="756" spans="1:5">
      <c r="A756" s="197" t="s">
        <v>1126</v>
      </c>
      <c r="B756" s="231" t="s">
        <v>341</v>
      </c>
      <c r="C756" s="229"/>
      <c r="D756" s="229"/>
      <c r="E756" s="197"/>
    </row>
    <row r="757" spans="1:5">
      <c r="A757" s="197" t="s">
        <v>1126</v>
      </c>
      <c r="B757" s="196" t="s">
        <v>1127</v>
      </c>
      <c r="C757" s="231" t="s">
        <v>342</v>
      </c>
      <c r="D757" s="229"/>
      <c r="E757" s="196"/>
    </row>
    <row r="758" spans="1:5">
      <c r="A758" s="197" t="s">
        <v>1126</v>
      </c>
      <c r="B758" s="196" t="s">
        <v>1127</v>
      </c>
      <c r="C758" s="197" t="s">
        <v>988</v>
      </c>
      <c r="D758" s="197" t="s">
        <v>257</v>
      </c>
      <c r="E758" s="196"/>
    </row>
    <row r="759" spans="1:5">
      <c r="A759" s="197" t="s">
        <v>1126</v>
      </c>
      <c r="B759" s="196" t="s">
        <v>1127</v>
      </c>
      <c r="C759" s="197" t="s">
        <v>609</v>
      </c>
      <c r="D759" s="197" t="s">
        <v>68</v>
      </c>
      <c r="E759" s="196"/>
    </row>
    <row r="760" spans="1:5">
      <c r="A760" s="197" t="s">
        <v>1126</v>
      </c>
      <c r="B760" s="196" t="s">
        <v>1127</v>
      </c>
      <c r="C760" s="197" t="s">
        <v>989</v>
      </c>
      <c r="D760" s="197" t="s">
        <v>117</v>
      </c>
      <c r="E760" s="196"/>
    </row>
    <row r="761" spans="1:5">
      <c r="A761" s="197" t="s">
        <v>1126</v>
      </c>
      <c r="B761" s="196" t="s">
        <v>1128</v>
      </c>
      <c r="C761" s="231" t="s">
        <v>343</v>
      </c>
      <c r="D761" s="229"/>
      <c r="E761" s="196"/>
    </row>
    <row r="762" spans="1:5" ht="21">
      <c r="A762" s="197" t="s">
        <v>1126</v>
      </c>
      <c r="B762" s="196" t="s">
        <v>1128</v>
      </c>
      <c r="C762" s="197" t="s">
        <v>990</v>
      </c>
      <c r="D762" s="197" t="s">
        <v>344</v>
      </c>
      <c r="E762" s="196"/>
    </row>
    <row r="763" spans="1:5" ht="21">
      <c r="A763" s="197" t="s">
        <v>1126</v>
      </c>
      <c r="B763" s="196" t="s">
        <v>1128</v>
      </c>
      <c r="C763" s="197" t="s">
        <v>991</v>
      </c>
      <c r="D763" s="197" t="s">
        <v>345</v>
      </c>
      <c r="E763" s="196"/>
    </row>
    <row r="764" spans="1:5" ht="21">
      <c r="A764" s="197" t="s">
        <v>1126</v>
      </c>
      <c r="B764" s="196" t="s">
        <v>1128</v>
      </c>
      <c r="C764" s="197" t="s">
        <v>992</v>
      </c>
      <c r="D764" s="197" t="s">
        <v>346</v>
      </c>
      <c r="E764" s="196"/>
    </row>
    <row r="765" spans="1:5" ht="21">
      <c r="A765" s="197" t="s">
        <v>1126</v>
      </c>
      <c r="B765" s="196" t="s">
        <v>1128</v>
      </c>
      <c r="C765" s="197" t="s">
        <v>993</v>
      </c>
      <c r="D765" s="197" t="s">
        <v>347</v>
      </c>
      <c r="E765" s="196"/>
    </row>
    <row r="766" spans="1:5">
      <c r="A766" s="197" t="s">
        <v>1126</v>
      </c>
      <c r="B766" s="196" t="s">
        <v>1128</v>
      </c>
      <c r="C766" s="197" t="s">
        <v>994</v>
      </c>
      <c r="D766" s="197" t="s">
        <v>348</v>
      </c>
      <c r="E766" s="196"/>
    </row>
    <row r="767" spans="1:5">
      <c r="A767" s="197" t="s">
        <v>1126</v>
      </c>
      <c r="B767" s="196" t="s">
        <v>1128</v>
      </c>
      <c r="C767" s="197" t="s">
        <v>576</v>
      </c>
      <c r="D767" s="197" t="s">
        <v>69</v>
      </c>
      <c r="E767" s="196"/>
    </row>
    <row r="768" spans="1:5" ht="31.5">
      <c r="A768" s="197" t="s">
        <v>1126</v>
      </c>
      <c r="B768" s="196" t="s">
        <v>1128</v>
      </c>
      <c r="C768" s="197" t="s">
        <v>995</v>
      </c>
      <c r="D768" s="197" t="s">
        <v>349</v>
      </c>
      <c r="E768" s="196"/>
    </row>
    <row r="769" spans="1:5" ht="21">
      <c r="A769" s="197" t="s">
        <v>1126</v>
      </c>
      <c r="B769" s="196" t="s">
        <v>1128</v>
      </c>
      <c r="C769" s="197" t="s">
        <v>996</v>
      </c>
      <c r="D769" s="197" t="s">
        <v>350</v>
      </c>
      <c r="E769" s="196"/>
    </row>
    <row r="770" spans="1:5">
      <c r="A770" s="197" t="s">
        <v>1126</v>
      </c>
      <c r="B770" s="196" t="s">
        <v>1129</v>
      </c>
      <c r="C770" s="231" t="s">
        <v>351</v>
      </c>
      <c r="D770" s="229"/>
      <c r="E770" s="196"/>
    </row>
    <row r="771" spans="1:5">
      <c r="A771" s="197" t="s">
        <v>1126</v>
      </c>
      <c r="B771" s="196" t="s">
        <v>1129</v>
      </c>
      <c r="C771" s="197" t="s">
        <v>997</v>
      </c>
      <c r="D771" s="197" t="s">
        <v>352</v>
      </c>
      <c r="E771" s="196"/>
    </row>
    <row r="772" spans="1:5">
      <c r="A772" s="228" t="s">
        <v>1162</v>
      </c>
      <c r="B772" s="229"/>
      <c r="C772" s="229"/>
      <c r="D772" s="229"/>
      <c r="E772" s="229"/>
    </row>
    <row r="773" spans="1:5">
      <c r="A773" s="230" t="s">
        <v>521</v>
      </c>
      <c r="B773" s="229"/>
      <c r="C773" s="229"/>
      <c r="D773" s="229"/>
      <c r="E773" s="229"/>
    </row>
    <row r="774" spans="1:5">
      <c r="A774" s="229"/>
      <c r="B774" s="232" t="s">
        <v>522</v>
      </c>
      <c r="C774" s="229"/>
      <c r="D774" s="229"/>
      <c r="E774" s="225" t="s">
        <v>353</v>
      </c>
    </row>
    <row r="775" spans="1:5">
      <c r="A775" s="231" t="s">
        <v>1130</v>
      </c>
    </row>
    <row r="776" spans="1:5">
      <c r="A776" s="228" t="s">
        <v>1163</v>
      </c>
      <c r="B776" s="229"/>
    </row>
    <row r="777" spans="1:5">
      <c r="A777" s="231" t="s">
        <v>1131</v>
      </c>
      <c r="B777" s="229"/>
    </row>
    <row r="778" spans="1:5">
      <c r="A778" s="228" t="s">
        <v>1132</v>
      </c>
      <c r="B778" s="229"/>
    </row>
    <row r="779" spans="1:5" ht="31.5">
      <c r="A779" s="196" t="s">
        <v>1133</v>
      </c>
      <c r="B779" s="197" t="s">
        <v>1134</v>
      </c>
    </row>
    <row r="780" spans="1:5" ht="73.5">
      <c r="A780" s="197" t="s">
        <v>999</v>
      </c>
      <c r="B780" s="197" t="s">
        <v>1135</v>
      </c>
    </row>
  </sheetData>
  <mergeCells count="144">
    <mergeCell ref="C26:D26"/>
    <mergeCell ref="B28:D28"/>
    <mergeCell ref="C29:D29"/>
    <mergeCell ref="C36:D36"/>
    <mergeCell ref="C38:D38"/>
    <mergeCell ref="B41:D41"/>
    <mergeCell ref="A1:D1"/>
    <mergeCell ref="B2:D2"/>
    <mergeCell ref="B11:D11"/>
    <mergeCell ref="C12:D12"/>
    <mergeCell ref="B18:D18"/>
    <mergeCell ref="C70:D70"/>
    <mergeCell ref="C81:D81"/>
    <mergeCell ref="C86:D86"/>
    <mergeCell ref="C91:D91"/>
    <mergeCell ref="C95:D95"/>
    <mergeCell ref="C98:D98"/>
    <mergeCell ref="C42:D42"/>
    <mergeCell ref="C49:D49"/>
    <mergeCell ref="B55:D55"/>
    <mergeCell ref="C56:D56"/>
    <mergeCell ref="C60:D60"/>
    <mergeCell ref="C66:D66"/>
    <mergeCell ref="C116:D116"/>
    <mergeCell ref="C123:D123"/>
    <mergeCell ref="C131:D131"/>
    <mergeCell ref="C134:D134"/>
    <mergeCell ref="C137:D137"/>
    <mergeCell ref="B139:D139"/>
    <mergeCell ref="B100:D100"/>
    <mergeCell ref="C101:D101"/>
    <mergeCell ref="C107:D107"/>
    <mergeCell ref="B111:D111"/>
    <mergeCell ref="C112:D112"/>
    <mergeCell ref="B115:D115"/>
    <mergeCell ref="C173:D173"/>
    <mergeCell ref="C181:D181"/>
    <mergeCell ref="C188:D188"/>
    <mergeCell ref="B198:D198"/>
    <mergeCell ref="C199:D199"/>
    <mergeCell ref="C214:D214"/>
    <mergeCell ref="C140:D140"/>
    <mergeCell ref="C145:D145"/>
    <mergeCell ref="C155:D155"/>
    <mergeCell ref="B157:D157"/>
    <mergeCell ref="C158:D158"/>
    <mergeCell ref="C168:D168"/>
    <mergeCell ref="B252:D252"/>
    <mergeCell ref="C253:D253"/>
    <mergeCell ref="C261:D261"/>
    <mergeCell ref="C268:D268"/>
    <mergeCell ref="B272:D272"/>
    <mergeCell ref="C273:D273"/>
    <mergeCell ref="C231:D231"/>
    <mergeCell ref="C239:D239"/>
    <mergeCell ref="C243:D243"/>
    <mergeCell ref="C245:D245"/>
    <mergeCell ref="C247:D247"/>
    <mergeCell ref="C250:D250"/>
    <mergeCell ref="C323:D323"/>
    <mergeCell ref="C333:D333"/>
    <mergeCell ref="B339:D339"/>
    <mergeCell ref="C340:D340"/>
    <mergeCell ref="C349:D349"/>
    <mergeCell ref="B354:D354"/>
    <mergeCell ref="C285:D285"/>
    <mergeCell ref="C302:D302"/>
    <mergeCell ref="B305:D305"/>
    <mergeCell ref="C306:D306"/>
    <mergeCell ref="C318:D318"/>
    <mergeCell ref="B322:D322"/>
    <mergeCell ref="C406:D406"/>
    <mergeCell ref="C409:D409"/>
    <mergeCell ref="B412:D412"/>
    <mergeCell ref="C413:D413"/>
    <mergeCell ref="C458:D458"/>
    <mergeCell ref="C466:D466"/>
    <mergeCell ref="C355:D355"/>
    <mergeCell ref="C369:D369"/>
    <mergeCell ref="B374:D374"/>
    <mergeCell ref="C375:D375"/>
    <mergeCell ref="C383:D383"/>
    <mergeCell ref="C396:D396"/>
    <mergeCell ref="C517:D517"/>
    <mergeCell ref="C523:D523"/>
    <mergeCell ref="C527:D527"/>
    <mergeCell ref="C531:D531"/>
    <mergeCell ref="C537:D537"/>
    <mergeCell ref="C551:D551"/>
    <mergeCell ref="B469:D469"/>
    <mergeCell ref="C470:D470"/>
    <mergeCell ref="B498:D498"/>
    <mergeCell ref="C499:D499"/>
    <mergeCell ref="C505:D505"/>
    <mergeCell ref="C511:D511"/>
    <mergeCell ref="C580:D580"/>
    <mergeCell ref="C586:D586"/>
    <mergeCell ref="C593:D593"/>
    <mergeCell ref="C599:D599"/>
    <mergeCell ref="C605:D605"/>
    <mergeCell ref="B614:D614"/>
    <mergeCell ref="C555:D555"/>
    <mergeCell ref="C558:D558"/>
    <mergeCell ref="C562:D562"/>
    <mergeCell ref="C566:D566"/>
    <mergeCell ref="B571:D571"/>
    <mergeCell ref="C572:D572"/>
    <mergeCell ref="C651:D651"/>
    <mergeCell ref="C662:D662"/>
    <mergeCell ref="C664:D664"/>
    <mergeCell ref="C666:D666"/>
    <mergeCell ref="B668:D668"/>
    <mergeCell ref="C669:D669"/>
    <mergeCell ref="C615:D615"/>
    <mergeCell ref="C623:D623"/>
    <mergeCell ref="C630:D630"/>
    <mergeCell ref="C634:D634"/>
    <mergeCell ref="B638:D638"/>
    <mergeCell ref="C639:D639"/>
    <mergeCell ref="C709:D709"/>
    <mergeCell ref="B714:D714"/>
    <mergeCell ref="C715:D715"/>
    <mergeCell ref="B720:D720"/>
    <mergeCell ref="C721:D721"/>
    <mergeCell ref="C731:D731"/>
    <mergeCell ref="C679:D679"/>
    <mergeCell ref="C688:D688"/>
    <mergeCell ref="C696:D696"/>
    <mergeCell ref="C704:D704"/>
    <mergeCell ref="C706:D706"/>
    <mergeCell ref="B708:D708"/>
    <mergeCell ref="A778:B778"/>
    <mergeCell ref="A772:E772"/>
    <mergeCell ref="A773:E773"/>
    <mergeCell ref="A774:A775"/>
    <mergeCell ref="B774:D774"/>
    <mergeCell ref="A776:B776"/>
    <mergeCell ref="A777:B777"/>
    <mergeCell ref="C741:D741"/>
    <mergeCell ref="C752:D752"/>
    <mergeCell ref="B756:D756"/>
    <mergeCell ref="C757:D757"/>
    <mergeCell ref="C761:D761"/>
    <mergeCell ref="C770:D770"/>
  </mergeCell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B1:T34"/>
  <sheetViews>
    <sheetView showGridLines="0" workbookViewId="0">
      <selection activeCell="U12" sqref="U12"/>
    </sheetView>
  </sheetViews>
  <sheetFormatPr defaultColWidth="9.140625" defaultRowHeight="11.25"/>
  <cols>
    <col min="1" max="1" width="1.5703125" style="55" customWidth="1"/>
    <col min="2" max="2" width="11.140625" style="55" customWidth="1"/>
    <col min="3" max="3" width="6.5703125" style="55" customWidth="1"/>
    <col min="4" max="13" width="11.5703125" style="55" customWidth="1"/>
    <col min="14" max="14" width="11.5703125" style="56" customWidth="1"/>
    <col min="15" max="15" width="11.5703125" style="55" customWidth="1"/>
    <col min="16" max="16" width="11.28515625" style="55" customWidth="1"/>
    <col min="17" max="16384" width="9.140625" style="55"/>
  </cols>
  <sheetData>
    <row r="1" spans="2:16">
      <c r="B1" s="64"/>
      <c r="C1" s="64"/>
      <c r="D1" s="64"/>
      <c r="E1" s="64"/>
      <c r="F1" s="64"/>
      <c r="G1" s="64"/>
      <c r="H1" s="64"/>
      <c r="I1" s="64"/>
      <c r="J1" s="64"/>
      <c r="K1" s="64"/>
      <c r="L1" s="64"/>
      <c r="M1" s="64"/>
      <c r="N1" s="65"/>
      <c r="O1" s="64"/>
      <c r="P1" s="64"/>
    </row>
    <row r="2" spans="2:16" ht="5.25" customHeight="1">
      <c r="B2" s="323"/>
      <c r="C2" s="324"/>
      <c r="D2" s="324"/>
      <c r="E2" s="324"/>
      <c r="F2" s="324"/>
      <c r="G2" s="324"/>
      <c r="H2" s="324"/>
      <c r="I2" s="324"/>
      <c r="J2" s="324"/>
      <c r="K2" s="324"/>
      <c r="L2" s="324"/>
      <c r="M2" s="324"/>
      <c r="N2" s="324"/>
      <c r="O2" s="324"/>
      <c r="P2" s="325"/>
    </row>
    <row r="3" spans="2:16" ht="19.5" customHeight="1">
      <c r="B3" s="326" t="s">
        <v>1166</v>
      </c>
      <c r="C3" s="327"/>
      <c r="D3" s="327"/>
      <c r="E3" s="327"/>
      <c r="F3" s="327"/>
      <c r="G3" s="327"/>
      <c r="H3" s="327"/>
      <c r="I3" s="327"/>
      <c r="J3" s="327"/>
      <c r="K3" s="327"/>
      <c r="L3" s="327"/>
      <c r="M3" s="327"/>
      <c r="N3" s="327"/>
      <c r="O3" s="327"/>
      <c r="P3" s="328"/>
    </row>
    <row r="4" spans="2:16" ht="5.25" customHeight="1">
      <c r="B4" s="329"/>
      <c r="C4" s="330"/>
      <c r="D4" s="330"/>
      <c r="E4" s="330"/>
      <c r="F4" s="330"/>
      <c r="G4" s="330"/>
      <c r="H4" s="330"/>
      <c r="I4" s="330"/>
      <c r="J4" s="330"/>
      <c r="K4" s="330"/>
      <c r="L4" s="330"/>
      <c r="M4" s="330"/>
      <c r="N4" s="330"/>
      <c r="O4" s="330"/>
      <c r="P4" s="331"/>
    </row>
    <row r="5" spans="2:16">
      <c r="B5" s="66"/>
      <c r="C5" s="66"/>
      <c r="D5" s="66"/>
      <c r="E5" s="66"/>
      <c r="F5" s="66"/>
      <c r="G5" s="66"/>
      <c r="H5" s="66"/>
      <c r="I5" s="66"/>
      <c r="J5" s="66"/>
      <c r="K5" s="66"/>
      <c r="L5" s="66"/>
      <c r="M5" s="66"/>
      <c r="N5" s="66"/>
      <c r="O5" s="66"/>
      <c r="P5" s="64"/>
    </row>
    <row r="6" spans="2:16" ht="19.5" customHeight="1">
      <c r="B6" s="75" t="s">
        <v>402</v>
      </c>
      <c r="C6" s="332"/>
      <c r="D6" s="333"/>
      <c r="E6" s="333"/>
      <c r="F6" s="333"/>
      <c r="G6" s="333"/>
      <c r="H6" s="333"/>
      <c r="I6" s="333"/>
      <c r="J6" s="333"/>
      <c r="K6" s="333"/>
      <c r="L6" s="333"/>
      <c r="M6" s="333"/>
      <c r="N6" s="333"/>
      <c r="O6" s="333"/>
      <c r="P6" s="334"/>
    </row>
    <row r="7" spans="2:16" ht="29.25" customHeight="1">
      <c r="B7" s="66"/>
      <c r="C7" s="66"/>
      <c r="D7" s="66"/>
      <c r="E7" s="66"/>
      <c r="F7" s="66"/>
      <c r="G7" s="66"/>
      <c r="H7" s="66"/>
      <c r="I7" s="66"/>
      <c r="J7" s="66"/>
      <c r="K7" s="66"/>
      <c r="L7" s="66"/>
      <c r="M7" s="66"/>
      <c r="N7" s="66"/>
      <c r="O7" s="64"/>
      <c r="P7" s="76" t="s">
        <v>355</v>
      </c>
    </row>
    <row r="8" spans="2:16" ht="18" customHeight="1">
      <c r="B8" s="338" t="s">
        <v>403</v>
      </c>
      <c r="C8" s="338" t="s">
        <v>404</v>
      </c>
      <c r="D8" s="335" t="s">
        <v>405</v>
      </c>
      <c r="E8" s="336"/>
      <c r="F8" s="336"/>
      <c r="G8" s="336"/>
      <c r="H8" s="336"/>
      <c r="I8" s="336"/>
      <c r="J8" s="336"/>
      <c r="K8" s="336"/>
      <c r="L8" s="336"/>
      <c r="M8" s="336"/>
      <c r="N8" s="336"/>
      <c r="O8" s="337"/>
      <c r="P8" s="340" t="s">
        <v>406</v>
      </c>
    </row>
    <row r="9" spans="2:16" ht="18" customHeight="1">
      <c r="B9" s="339"/>
      <c r="C9" s="339"/>
      <c r="D9" s="77" t="s">
        <v>407</v>
      </c>
      <c r="E9" s="77" t="s">
        <v>408</v>
      </c>
      <c r="F9" s="77" t="s">
        <v>409</v>
      </c>
      <c r="G9" s="77" t="s">
        <v>410</v>
      </c>
      <c r="H9" s="77" t="s">
        <v>411</v>
      </c>
      <c r="I9" s="77" t="s">
        <v>412</v>
      </c>
      <c r="J9" s="77" t="s">
        <v>413</v>
      </c>
      <c r="K9" s="77" t="s">
        <v>414</v>
      </c>
      <c r="L9" s="77" t="s">
        <v>415</v>
      </c>
      <c r="M9" s="77" t="s">
        <v>416</v>
      </c>
      <c r="N9" s="77" t="s">
        <v>417</v>
      </c>
      <c r="O9" s="77" t="s">
        <v>418</v>
      </c>
      <c r="P9" s="341"/>
    </row>
    <row r="10" spans="2:16" s="58" customFormat="1" ht="15" customHeight="1">
      <c r="B10" s="67"/>
      <c r="C10" s="68"/>
      <c r="D10" s="69"/>
      <c r="E10" s="69"/>
      <c r="F10" s="69"/>
      <c r="G10" s="69"/>
      <c r="H10" s="69"/>
      <c r="I10" s="69"/>
      <c r="J10" s="69"/>
      <c r="K10" s="69"/>
      <c r="L10" s="69"/>
      <c r="M10" s="69"/>
      <c r="N10" s="69"/>
      <c r="O10" s="69"/>
      <c r="P10" s="70">
        <f t="shared" ref="P10:P24" si="0">SUM(D10:O10)</f>
        <v>0</v>
      </c>
    </row>
    <row r="11" spans="2:16" s="58" customFormat="1" ht="15" customHeight="1">
      <c r="B11" s="67"/>
      <c r="C11" s="68"/>
      <c r="D11" s="69"/>
      <c r="E11" s="69"/>
      <c r="F11" s="69"/>
      <c r="G11" s="69"/>
      <c r="H11" s="69"/>
      <c r="I11" s="69"/>
      <c r="J11" s="69"/>
      <c r="K11" s="69"/>
      <c r="L11" s="69"/>
      <c r="M11" s="69"/>
      <c r="N11" s="69"/>
      <c r="O11" s="69"/>
      <c r="P11" s="70">
        <f t="shared" si="0"/>
        <v>0</v>
      </c>
    </row>
    <row r="12" spans="2:16" s="58" customFormat="1" ht="15" customHeight="1">
      <c r="B12" s="67"/>
      <c r="C12" s="68"/>
      <c r="D12" s="69"/>
      <c r="E12" s="69"/>
      <c r="F12" s="69"/>
      <c r="G12" s="69"/>
      <c r="H12" s="69"/>
      <c r="I12" s="69"/>
      <c r="J12" s="69"/>
      <c r="K12" s="69"/>
      <c r="L12" s="69"/>
      <c r="M12" s="69"/>
      <c r="N12" s="69"/>
      <c r="O12" s="69"/>
      <c r="P12" s="70">
        <f t="shared" si="0"/>
        <v>0</v>
      </c>
    </row>
    <row r="13" spans="2:16" s="58" customFormat="1" ht="15" customHeight="1">
      <c r="B13" s="67"/>
      <c r="C13" s="68"/>
      <c r="D13" s="69"/>
      <c r="E13" s="69"/>
      <c r="F13" s="69"/>
      <c r="G13" s="69"/>
      <c r="H13" s="69"/>
      <c r="I13" s="69"/>
      <c r="J13" s="69"/>
      <c r="K13" s="69"/>
      <c r="L13" s="69"/>
      <c r="M13" s="69"/>
      <c r="N13" s="69"/>
      <c r="O13" s="69"/>
      <c r="P13" s="70">
        <f t="shared" si="0"/>
        <v>0</v>
      </c>
    </row>
    <row r="14" spans="2:16" s="58" customFormat="1" ht="15" customHeight="1">
      <c r="B14" s="67"/>
      <c r="C14" s="68"/>
      <c r="D14" s="69"/>
      <c r="E14" s="69"/>
      <c r="F14" s="69"/>
      <c r="G14" s="69"/>
      <c r="H14" s="69"/>
      <c r="I14" s="69"/>
      <c r="J14" s="69"/>
      <c r="K14" s="69"/>
      <c r="L14" s="69"/>
      <c r="M14" s="69"/>
      <c r="N14" s="69"/>
      <c r="O14" s="69"/>
      <c r="P14" s="70">
        <f t="shared" si="0"/>
        <v>0</v>
      </c>
    </row>
    <row r="15" spans="2:16" s="58" customFormat="1" ht="15" customHeight="1">
      <c r="B15" s="67"/>
      <c r="C15" s="68"/>
      <c r="D15" s="69"/>
      <c r="E15" s="69"/>
      <c r="F15" s="69"/>
      <c r="G15" s="69"/>
      <c r="H15" s="69"/>
      <c r="I15" s="69"/>
      <c r="J15" s="69"/>
      <c r="K15" s="69"/>
      <c r="L15" s="69"/>
      <c r="M15" s="69"/>
      <c r="N15" s="69"/>
      <c r="O15" s="69"/>
      <c r="P15" s="70">
        <f t="shared" si="0"/>
        <v>0</v>
      </c>
    </row>
    <row r="16" spans="2:16" s="58" customFormat="1" ht="15" customHeight="1">
      <c r="B16" s="67"/>
      <c r="C16" s="68"/>
      <c r="D16" s="69"/>
      <c r="E16" s="69"/>
      <c r="F16" s="69"/>
      <c r="G16" s="69"/>
      <c r="H16" s="69"/>
      <c r="I16" s="69"/>
      <c r="J16" s="69"/>
      <c r="K16" s="69"/>
      <c r="L16" s="69"/>
      <c r="M16" s="69"/>
      <c r="N16" s="69"/>
      <c r="O16" s="69"/>
      <c r="P16" s="70">
        <f t="shared" si="0"/>
        <v>0</v>
      </c>
    </row>
    <row r="17" spans="2:20" s="58" customFormat="1" ht="15" customHeight="1">
      <c r="B17" s="67"/>
      <c r="C17" s="68"/>
      <c r="D17" s="69"/>
      <c r="E17" s="69"/>
      <c r="F17" s="69"/>
      <c r="G17" s="69"/>
      <c r="H17" s="69"/>
      <c r="I17" s="69"/>
      <c r="J17" s="69"/>
      <c r="K17" s="69"/>
      <c r="L17" s="69"/>
      <c r="M17" s="69"/>
      <c r="N17" s="69"/>
      <c r="O17" s="69"/>
      <c r="P17" s="70">
        <f t="shared" si="0"/>
        <v>0</v>
      </c>
    </row>
    <row r="18" spans="2:20" s="58" customFormat="1" ht="15" customHeight="1">
      <c r="B18" s="67"/>
      <c r="C18" s="68"/>
      <c r="D18" s="69"/>
      <c r="E18" s="69"/>
      <c r="F18" s="69"/>
      <c r="G18" s="69"/>
      <c r="H18" s="69"/>
      <c r="I18" s="69"/>
      <c r="J18" s="69"/>
      <c r="K18" s="69"/>
      <c r="L18" s="69"/>
      <c r="M18" s="69"/>
      <c r="N18" s="69"/>
      <c r="O18" s="69"/>
      <c r="P18" s="70">
        <f t="shared" si="0"/>
        <v>0</v>
      </c>
    </row>
    <row r="19" spans="2:20" s="58" customFormat="1" ht="15" customHeight="1">
      <c r="B19" s="67"/>
      <c r="C19" s="71"/>
      <c r="D19" s="69"/>
      <c r="E19" s="69"/>
      <c r="F19" s="69"/>
      <c r="G19" s="69"/>
      <c r="H19" s="69"/>
      <c r="I19" s="69"/>
      <c r="J19" s="69"/>
      <c r="K19" s="69"/>
      <c r="L19" s="69"/>
      <c r="M19" s="69"/>
      <c r="N19" s="69"/>
      <c r="O19" s="69"/>
      <c r="P19" s="70">
        <f t="shared" si="0"/>
        <v>0</v>
      </c>
    </row>
    <row r="20" spans="2:20" s="58" customFormat="1" ht="15" customHeight="1">
      <c r="B20" s="67"/>
      <c r="C20" s="71"/>
      <c r="D20" s="69"/>
      <c r="E20" s="69"/>
      <c r="F20" s="69"/>
      <c r="G20" s="69"/>
      <c r="H20" s="69"/>
      <c r="I20" s="69"/>
      <c r="J20" s="69"/>
      <c r="K20" s="69"/>
      <c r="L20" s="69"/>
      <c r="M20" s="69"/>
      <c r="N20" s="69"/>
      <c r="O20" s="69"/>
      <c r="P20" s="70">
        <f t="shared" si="0"/>
        <v>0</v>
      </c>
    </row>
    <row r="21" spans="2:20" s="58" customFormat="1" ht="15" customHeight="1">
      <c r="B21" s="67"/>
      <c r="C21" s="71"/>
      <c r="D21" s="69"/>
      <c r="E21" s="69"/>
      <c r="F21" s="69"/>
      <c r="G21" s="69"/>
      <c r="H21" s="69"/>
      <c r="I21" s="69"/>
      <c r="J21" s="69"/>
      <c r="K21" s="69"/>
      <c r="L21" s="69"/>
      <c r="M21" s="69"/>
      <c r="N21" s="69"/>
      <c r="O21" s="69"/>
      <c r="P21" s="70">
        <f t="shared" si="0"/>
        <v>0</v>
      </c>
    </row>
    <row r="22" spans="2:20" s="58" customFormat="1" ht="15" customHeight="1">
      <c r="B22" s="67"/>
      <c r="C22" s="71"/>
      <c r="D22" s="69"/>
      <c r="E22" s="69"/>
      <c r="F22" s="69"/>
      <c r="G22" s="69"/>
      <c r="H22" s="69"/>
      <c r="I22" s="69"/>
      <c r="J22" s="69"/>
      <c r="K22" s="69"/>
      <c r="L22" s="69"/>
      <c r="M22" s="69"/>
      <c r="N22" s="69"/>
      <c r="O22" s="69"/>
      <c r="P22" s="70">
        <f t="shared" si="0"/>
        <v>0</v>
      </c>
    </row>
    <row r="23" spans="2:20" s="58" customFormat="1" ht="15" customHeight="1">
      <c r="B23" s="67"/>
      <c r="C23" s="71"/>
      <c r="D23" s="69"/>
      <c r="E23" s="69"/>
      <c r="F23" s="69"/>
      <c r="G23" s="69"/>
      <c r="H23" s="69"/>
      <c r="I23" s="69"/>
      <c r="J23" s="69"/>
      <c r="K23" s="69"/>
      <c r="L23" s="69"/>
      <c r="M23" s="69"/>
      <c r="N23" s="69"/>
      <c r="O23" s="69"/>
      <c r="P23" s="70">
        <f t="shared" si="0"/>
        <v>0</v>
      </c>
    </row>
    <row r="24" spans="2:20" s="58" customFormat="1" ht="15" customHeight="1">
      <c r="B24" s="72"/>
      <c r="C24" s="73"/>
      <c r="D24" s="186"/>
      <c r="E24" s="186"/>
      <c r="F24" s="186"/>
      <c r="G24" s="186"/>
      <c r="H24" s="186"/>
      <c r="I24" s="186"/>
      <c r="J24" s="186"/>
      <c r="K24" s="186"/>
      <c r="L24" s="186"/>
      <c r="M24" s="187"/>
      <c r="N24" s="187"/>
      <c r="O24" s="188"/>
      <c r="P24" s="70">
        <f t="shared" si="0"/>
        <v>0</v>
      </c>
    </row>
    <row r="25" spans="2:20" ht="19.5" customHeight="1">
      <c r="B25" s="342" t="s">
        <v>419</v>
      </c>
      <c r="C25" s="343"/>
      <c r="D25" s="343"/>
      <c r="E25" s="343"/>
      <c r="F25" s="343"/>
      <c r="G25" s="343"/>
      <c r="H25" s="343"/>
      <c r="I25" s="343"/>
      <c r="J25" s="343"/>
      <c r="K25" s="343"/>
      <c r="L25" s="343"/>
      <c r="M25" s="343"/>
      <c r="N25" s="343"/>
      <c r="O25" s="344"/>
      <c r="P25" s="74">
        <f>SUM(P10:P24)</f>
        <v>0</v>
      </c>
    </row>
    <row r="26" spans="2:20" s="57" customFormat="1">
      <c r="N26" s="59"/>
    </row>
    <row r="27" spans="2:20" s="60" customFormat="1" ht="12.75">
      <c r="G27" s="345"/>
      <c r="H27" s="345"/>
      <c r="I27" s="345"/>
      <c r="J27" s="345"/>
      <c r="K27" s="345"/>
      <c r="T27" s="61"/>
    </row>
    <row r="28" spans="2:20" s="60" customFormat="1" ht="12.75">
      <c r="G28" s="346"/>
      <c r="H28" s="346"/>
      <c r="I28" s="346"/>
      <c r="J28" s="346"/>
      <c r="K28" s="346"/>
      <c r="T28" s="61"/>
    </row>
    <row r="29" spans="2:20" s="60" customFormat="1" ht="12.75">
      <c r="G29" s="57"/>
      <c r="H29" s="57"/>
      <c r="I29" s="57"/>
      <c r="J29" s="59"/>
      <c r="K29" s="57"/>
      <c r="T29" s="61"/>
    </row>
    <row r="30" spans="2:20" s="60" customFormat="1" ht="12.75">
      <c r="G30" s="345"/>
      <c r="H30" s="345"/>
      <c r="I30" s="345"/>
      <c r="J30" s="345"/>
      <c r="K30" s="345"/>
      <c r="T30" s="61"/>
    </row>
    <row r="31" spans="2:20" s="60" customFormat="1" ht="12.75">
      <c r="G31" s="346"/>
      <c r="H31" s="346"/>
      <c r="I31" s="346"/>
      <c r="J31" s="346"/>
      <c r="K31" s="346"/>
      <c r="T31" s="61"/>
    </row>
    <row r="32" spans="2:20" s="60" customFormat="1" ht="12.75">
      <c r="T32" s="61"/>
    </row>
    <row r="33" spans="20:20" s="60" customFormat="1" ht="12.75">
      <c r="T33" s="61"/>
    </row>
    <row r="34" spans="20:20" s="62" customFormat="1" ht="12.75">
      <c r="T34" s="63"/>
    </row>
  </sheetData>
  <mergeCells count="13">
    <mergeCell ref="B25:O25"/>
    <mergeCell ref="G27:K27"/>
    <mergeCell ref="G28:K28"/>
    <mergeCell ref="G30:K30"/>
    <mergeCell ref="G31:K31"/>
    <mergeCell ref="B2:P2"/>
    <mergeCell ref="B3:P3"/>
    <mergeCell ref="B4:P4"/>
    <mergeCell ref="C6:P6"/>
    <mergeCell ref="D8:O8"/>
    <mergeCell ref="B8:B9"/>
    <mergeCell ref="C8:C9"/>
    <mergeCell ref="P8:P9"/>
  </mergeCells>
  <printOptions horizontalCentered="1"/>
  <pageMargins left="0.19652800000000001" right="0.19652800000000001" top="0.78749999999999998" bottom="0.78749999999999998" header="0" footer="0"/>
  <pageSetup paperSize="9" scale="80" fitToWidth="0" orientation="landscape" r:id="rId1"/>
  <headerFooter>
    <oddFooter>&amp;LPágina &amp;P</oddFooter>
  </headerFooter>
  <extLst>
    <ext uri="smNativeData">
      <pm:sheetPrefs xmlns:pm="smNativeData" day="1672739841" outlineProtect="1" showHorizontalRuler="1" showVerticalRuler="1" showAltShade="0">
        <pm:shade id="0" type="0" fgLvl="100" fgClr="000000" bgLvl="100" bgClr="FFFFFF"/>
        <pm:shade id="1" type="0" fgLvl="100" fgClr="000000" bgLvl="100" bgClr="FFFFFF"/>
      </pm:sheetP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A0C6-916F-42C5-831C-F8F53841E8CA}">
  <dimension ref="B1:G892"/>
  <sheetViews>
    <sheetView tabSelected="1" topLeftCell="A118" zoomScale="120" zoomScaleNormal="120" workbookViewId="0">
      <selection activeCell="C368" sqref="C368"/>
    </sheetView>
  </sheetViews>
  <sheetFormatPr defaultRowHeight="12.75"/>
  <cols>
    <col min="1" max="1" width="3.28515625" style="198" customWidth="1"/>
    <col min="2" max="2" width="18.5703125" style="198" customWidth="1"/>
    <col min="3" max="3" width="64.85546875" style="198" customWidth="1"/>
    <col min="4" max="4" width="40" style="198" customWidth="1"/>
    <col min="5" max="5" width="40" style="198" bestFit="1" customWidth="1"/>
    <col min="6" max="256" width="9.140625" style="198"/>
    <col min="257" max="257" width="3.28515625" style="198" customWidth="1"/>
    <col min="258" max="258" width="20.85546875" style="198" customWidth="1"/>
    <col min="259" max="259" width="63.5703125" style="198" customWidth="1"/>
    <col min="260" max="260" width="40" style="198" customWidth="1"/>
    <col min="261" max="261" width="40" style="198" bestFit="1" customWidth="1"/>
    <col min="262" max="512" width="9.140625" style="198"/>
    <col min="513" max="513" width="3.28515625" style="198" customWidth="1"/>
    <col min="514" max="514" width="20.85546875" style="198" customWidth="1"/>
    <col min="515" max="515" width="63.5703125" style="198" customWidth="1"/>
    <col min="516" max="516" width="40" style="198" customWidth="1"/>
    <col min="517" max="517" width="40" style="198" bestFit="1" customWidth="1"/>
    <col min="518" max="768" width="9.140625" style="198"/>
    <col min="769" max="769" width="3.28515625" style="198" customWidth="1"/>
    <col min="770" max="770" width="20.85546875" style="198" customWidth="1"/>
    <col min="771" max="771" width="63.5703125" style="198" customWidth="1"/>
    <col min="772" max="772" width="40" style="198" customWidth="1"/>
    <col min="773" max="773" width="40" style="198" bestFit="1" customWidth="1"/>
    <col min="774" max="1024" width="9.140625" style="198"/>
    <col min="1025" max="1025" width="3.28515625" style="198" customWidth="1"/>
    <col min="1026" max="1026" width="20.85546875" style="198" customWidth="1"/>
    <col min="1027" max="1027" width="63.5703125" style="198" customWidth="1"/>
    <col min="1028" max="1028" width="40" style="198" customWidth="1"/>
    <col min="1029" max="1029" width="40" style="198" bestFit="1" customWidth="1"/>
    <col min="1030" max="1280" width="9.140625" style="198"/>
    <col min="1281" max="1281" width="3.28515625" style="198" customWidth="1"/>
    <col min="1282" max="1282" width="20.85546875" style="198" customWidth="1"/>
    <col min="1283" max="1283" width="63.5703125" style="198" customWidth="1"/>
    <col min="1284" max="1284" width="40" style="198" customWidth="1"/>
    <col min="1285" max="1285" width="40" style="198" bestFit="1" customWidth="1"/>
    <col min="1286" max="1536" width="9.140625" style="198"/>
    <col min="1537" max="1537" width="3.28515625" style="198" customWidth="1"/>
    <col min="1538" max="1538" width="20.85546875" style="198" customWidth="1"/>
    <col min="1539" max="1539" width="63.5703125" style="198" customWidth="1"/>
    <col min="1540" max="1540" width="40" style="198" customWidth="1"/>
    <col min="1541" max="1541" width="40" style="198" bestFit="1" customWidth="1"/>
    <col min="1542" max="1792" width="9.140625" style="198"/>
    <col min="1793" max="1793" width="3.28515625" style="198" customWidth="1"/>
    <col min="1794" max="1794" width="20.85546875" style="198" customWidth="1"/>
    <col min="1795" max="1795" width="63.5703125" style="198" customWidth="1"/>
    <col min="1796" max="1796" width="40" style="198" customWidth="1"/>
    <col min="1797" max="1797" width="40" style="198" bestFit="1" customWidth="1"/>
    <col min="1798" max="2048" width="9.140625" style="198"/>
    <col min="2049" max="2049" width="3.28515625" style="198" customWidth="1"/>
    <col min="2050" max="2050" width="20.85546875" style="198" customWidth="1"/>
    <col min="2051" max="2051" width="63.5703125" style="198" customWidth="1"/>
    <col min="2052" max="2052" width="40" style="198" customWidth="1"/>
    <col min="2053" max="2053" width="40" style="198" bestFit="1" customWidth="1"/>
    <col min="2054" max="2304" width="9.140625" style="198"/>
    <col min="2305" max="2305" width="3.28515625" style="198" customWidth="1"/>
    <col min="2306" max="2306" width="20.85546875" style="198" customWidth="1"/>
    <col min="2307" max="2307" width="63.5703125" style="198" customWidth="1"/>
    <col min="2308" max="2308" width="40" style="198" customWidth="1"/>
    <col min="2309" max="2309" width="40" style="198" bestFit="1" customWidth="1"/>
    <col min="2310" max="2560" width="9.140625" style="198"/>
    <col min="2561" max="2561" width="3.28515625" style="198" customWidth="1"/>
    <col min="2562" max="2562" width="20.85546875" style="198" customWidth="1"/>
    <col min="2563" max="2563" width="63.5703125" style="198" customWidth="1"/>
    <col min="2564" max="2564" width="40" style="198" customWidth="1"/>
    <col min="2565" max="2565" width="40" style="198" bestFit="1" customWidth="1"/>
    <col min="2566" max="2816" width="9.140625" style="198"/>
    <col min="2817" max="2817" width="3.28515625" style="198" customWidth="1"/>
    <col min="2818" max="2818" width="20.85546875" style="198" customWidth="1"/>
    <col min="2819" max="2819" width="63.5703125" style="198" customWidth="1"/>
    <col min="2820" max="2820" width="40" style="198" customWidth="1"/>
    <col min="2821" max="2821" width="40" style="198" bestFit="1" customWidth="1"/>
    <col min="2822" max="3072" width="9.140625" style="198"/>
    <col min="3073" max="3073" width="3.28515625" style="198" customWidth="1"/>
    <col min="3074" max="3074" width="20.85546875" style="198" customWidth="1"/>
    <col min="3075" max="3075" width="63.5703125" style="198" customWidth="1"/>
    <col min="3076" max="3076" width="40" style="198" customWidth="1"/>
    <col min="3077" max="3077" width="40" style="198" bestFit="1" customWidth="1"/>
    <col min="3078" max="3328" width="9.140625" style="198"/>
    <col min="3329" max="3329" width="3.28515625" style="198" customWidth="1"/>
    <col min="3330" max="3330" width="20.85546875" style="198" customWidth="1"/>
    <col min="3331" max="3331" width="63.5703125" style="198" customWidth="1"/>
    <col min="3332" max="3332" width="40" style="198" customWidth="1"/>
    <col min="3333" max="3333" width="40" style="198" bestFit="1" customWidth="1"/>
    <col min="3334" max="3584" width="9.140625" style="198"/>
    <col min="3585" max="3585" width="3.28515625" style="198" customWidth="1"/>
    <col min="3586" max="3586" width="20.85546875" style="198" customWidth="1"/>
    <col min="3587" max="3587" width="63.5703125" style="198" customWidth="1"/>
    <col min="3588" max="3588" width="40" style="198" customWidth="1"/>
    <col min="3589" max="3589" width="40" style="198" bestFit="1" customWidth="1"/>
    <col min="3590" max="3840" width="9.140625" style="198"/>
    <col min="3841" max="3841" width="3.28515625" style="198" customWidth="1"/>
    <col min="3842" max="3842" width="20.85546875" style="198" customWidth="1"/>
    <col min="3843" max="3843" width="63.5703125" style="198" customWidth="1"/>
    <col min="3844" max="3844" width="40" style="198" customWidth="1"/>
    <col min="3845" max="3845" width="40" style="198" bestFit="1" customWidth="1"/>
    <col min="3846" max="4096" width="9.140625" style="198"/>
    <col min="4097" max="4097" width="3.28515625" style="198" customWidth="1"/>
    <col min="4098" max="4098" width="20.85546875" style="198" customWidth="1"/>
    <col min="4099" max="4099" width="63.5703125" style="198" customWidth="1"/>
    <col min="4100" max="4100" width="40" style="198" customWidth="1"/>
    <col min="4101" max="4101" width="40" style="198" bestFit="1" customWidth="1"/>
    <col min="4102" max="4352" width="9.140625" style="198"/>
    <col min="4353" max="4353" width="3.28515625" style="198" customWidth="1"/>
    <col min="4354" max="4354" width="20.85546875" style="198" customWidth="1"/>
    <col min="4355" max="4355" width="63.5703125" style="198" customWidth="1"/>
    <col min="4356" max="4356" width="40" style="198" customWidth="1"/>
    <col min="4357" max="4357" width="40" style="198" bestFit="1" customWidth="1"/>
    <col min="4358" max="4608" width="9.140625" style="198"/>
    <col min="4609" max="4609" width="3.28515625" style="198" customWidth="1"/>
    <col min="4610" max="4610" width="20.85546875" style="198" customWidth="1"/>
    <col min="4611" max="4611" width="63.5703125" style="198" customWidth="1"/>
    <col min="4612" max="4612" width="40" style="198" customWidth="1"/>
    <col min="4613" max="4613" width="40" style="198" bestFit="1" customWidth="1"/>
    <col min="4614" max="4864" width="9.140625" style="198"/>
    <col min="4865" max="4865" width="3.28515625" style="198" customWidth="1"/>
    <col min="4866" max="4866" width="20.85546875" style="198" customWidth="1"/>
    <col min="4867" max="4867" width="63.5703125" style="198" customWidth="1"/>
    <col min="4868" max="4868" width="40" style="198" customWidth="1"/>
    <col min="4869" max="4869" width="40" style="198" bestFit="1" customWidth="1"/>
    <col min="4870" max="5120" width="9.140625" style="198"/>
    <col min="5121" max="5121" width="3.28515625" style="198" customWidth="1"/>
    <col min="5122" max="5122" width="20.85546875" style="198" customWidth="1"/>
    <col min="5123" max="5123" width="63.5703125" style="198" customWidth="1"/>
    <col min="5124" max="5124" width="40" style="198" customWidth="1"/>
    <col min="5125" max="5125" width="40" style="198" bestFit="1" customWidth="1"/>
    <col min="5126" max="5376" width="9.140625" style="198"/>
    <col min="5377" max="5377" width="3.28515625" style="198" customWidth="1"/>
    <col min="5378" max="5378" width="20.85546875" style="198" customWidth="1"/>
    <col min="5379" max="5379" width="63.5703125" style="198" customWidth="1"/>
    <col min="5380" max="5380" width="40" style="198" customWidth="1"/>
    <col min="5381" max="5381" width="40" style="198" bestFit="1" customWidth="1"/>
    <col min="5382" max="5632" width="9.140625" style="198"/>
    <col min="5633" max="5633" width="3.28515625" style="198" customWidth="1"/>
    <col min="5634" max="5634" width="20.85546875" style="198" customWidth="1"/>
    <col min="5635" max="5635" width="63.5703125" style="198" customWidth="1"/>
    <col min="5636" max="5636" width="40" style="198" customWidth="1"/>
    <col min="5637" max="5637" width="40" style="198" bestFit="1" customWidth="1"/>
    <col min="5638" max="5888" width="9.140625" style="198"/>
    <col min="5889" max="5889" width="3.28515625" style="198" customWidth="1"/>
    <col min="5890" max="5890" width="20.85546875" style="198" customWidth="1"/>
    <col min="5891" max="5891" width="63.5703125" style="198" customWidth="1"/>
    <col min="5892" max="5892" width="40" style="198" customWidth="1"/>
    <col min="5893" max="5893" width="40" style="198" bestFit="1" customWidth="1"/>
    <col min="5894" max="6144" width="9.140625" style="198"/>
    <col min="6145" max="6145" width="3.28515625" style="198" customWidth="1"/>
    <col min="6146" max="6146" width="20.85546875" style="198" customWidth="1"/>
    <col min="6147" max="6147" width="63.5703125" style="198" customWidth="1"/>
    <col min="6148" max="6148" width="40" style="198" customWidth="1"/>
    <col min="6149" max="6149" width="40" style="198" bestFit="1" customWidth="1"/>
    <col min="6150" max="6400" width="9.140625" style="198"/>
    <col min="6401" max="6401" width="3.28515625" style="198" customWidth="1"/>
    <col min="6402" max="6402" width="20.85546875" style="198" customWidth="1"/>
    <col min="6403" max="6403" width="63.5703125" style="198" customWidth="1"/>
    <col min="6404" max="6404" width="40" style="198" customWidth="1"/>
    <col min="6405" max="6405" width="40" style="198" bestFit="1" customWidth="1"/>
    <col min="6406" max="6656" width="9.140625" style="198"/>
    <col min="6657" max="6657" width="3.28515625" style="198" customWidth="1"/>
    <col min="6658" max="6658" width="20.85546875" style="198" customWidth="1"/>
    <col min="6659" max="6659" width="63.5703125" style="198" customWidth="1"/>
    <col min="6660" max="6660" width="40" style="198" customWidth="1"/>
    <col min="6661" max="6661" width="40" style="198" bestFit="1" customWidth="1"/>
    <col min="6662" max="6912" width="9.140625" style="198"/>
    <col min="6913" max="6913" width="3.28515625" style="198" customWidth="1"/>
    <col min="6914" max="6914" width="20.85546875" style="198" customWidth="1"/>
    <col min="6915" max="6915" width="63.5703125" style="198" customWidth="1"/>
    <col min="6916" max="6916" width="40" style="198" customWidth="1"/>
    <col min="6917" max="6917" width="40" style="198" bestFit="1" customWidth="1"/>
    <col min="6918" max="7168" width="9.140625" style="198"/>
    <col min="7169" max="7169" width="3.28515625" style="198" customWidth="1"/>
    <col min="7170" max="7170" width="20.85546875" style="198" customWidth="1"/>
    <col min="7171" max="7171" width="63.5703125" style="198" customWidth="1"/>
    <col min="7172" max="7172" width="40" style="198" customWidth="1"/>
    <col min="7173" max="7173" width="40" style="198" bestFit="1" customWidth="1"/>
    <col min="7174" max="7424" width="9.140625" style="198"/>
    <col min="7425" max="7425" width="3.28515625" style="198" customWidth="1"/>
    <col min="7426" max="7426" width="20.85546875" style="198" customWidth="1"/>
    <col min="7427" max="7427" width="63.5703125" style="198" customWidth="1"/>
    <col min="7428" max="7428" width="40" style="198" customWidth="1"/>
    <col min="7429" max="7429" width="40" style="198" bestFit="1" customWidth="1"/>
    <col min="7430" max="7680" width="9.140625" style="198"/>
    <col min="7681" max="7681" width="3.28515625" style="198" customWidth="1"/>
    <col min="7682" max="7682" width="20.85546875" style="198" customWidth="1"/>
    <col min="7683" max="7683" width="63.5703125" style="198" customWidth="1"/>
    <col min="7684" max="7684" width="40" style="198" customWidth="1"/>
    <col min="7685" max="7685" width="40" style="198" bestFit="1" customWidth="1"/>
    <col min="7686" max="7936" width="9.140625" style="198"/>
    <col min="7937" max="7937" width="3.28515625" style="198" customWidth="1"/>
    <col min="7938" max="7938" width="20.85546875" style="198" customWidth="1"/>
    <col min="7939" max="7939" width="63.5703125" style="198" customWidth="1"/>
    <col min="7940" max="7940" width="40" style="198" customWidth="1"/>
    <col min="7941" max="7941" width="40" style="198" bestFit="1" customWidth="1"/>
    <col min="7942" max="8192" width="9.140625" style="198"/>
    <col min="8193" max="8193" width="3.28515625" style="198" customWidth="1"/>
    <col min="8194" max="8194" width="20.85546875" style="198" customWidth="1"/>
    <col min="8195" max="8195" width="63.5703125" style="198" customWidth="1"/>
    <col min="8196" max="8196" width="40" style="198" customWidth="1"/>
    <col min="8197" max="8197" width="40" style="198" bestFit="1" customWidth="1"/>
    <col min="8198" max="8448" width="9.140625" style="198"/>
    <col min="8449" max="8449" width="3.28515625" style="198" customWidth="1"/>
    <col min="8450" max="8450" width="20.85546875" style="198" customWidth="1"/>
    <col min="8451" max="8451" width="63.5703125" style="198" customWidth="1"/>
    <col min="8452" max="8452" width="40" style="198" customWidth="1"/>
    <col min="8453" max="8453" width="40" style="198" bestFit="1" customWidth="1"/>
    <col min="8454" max="8704" width="9.140625" style="198"/>
    <col min="8705" max="8705" width="3.28515625" style="198" customWidth="1"/>
    <col min="8706" max="8706" width="20.85546875" style="198" customWidth="1"/>
    <col min="8707" max="8707" width="63.5703125" style="198" customWidth="1"/>
    <col min="8708" max="8708" width="40" style="198" customWidth="1"/>
    <col min="8709" max="8709" width="40" style="198" bestFit="1" customWidth="1"/>
    <col min="8710" max="8960" width="9.140625" style="198"/>
    <col min="8961" max="8961" width="3.28515625" style="198" customWidth="1"/>
    <col min="8962" max="8962" width="20.85546875" style="198" customWidth="1"/>
    <col min="8963" max="8963" width="63.5703125" style="198" customWidth="1"/>
    <col min="8964" max="8964" width="40" style="198" customWidth="1"/>
    <col min="8965" max="8965" width="40" style="198" bestFit="1" customWidth="1"/>
    <col min="8966" max="9216" width="9.140625" style="198"/>
    <col min="9217" max="9217" width="3.28515625" style="198" customWidth="1"/>
    <col min="9218" max="9218" width="20.85546875" style="198" customWidth="1"/>
    <col min="9219" max="9219" width="63.5703125" style="198" customWidth="1"/>
    <col min="9220" max="9220" width="40" style="198" customWidth="1"/>
    <col min="9221" max="9221" width="40" style="198" bestFit="1" customWidth="1"/>
    <col min="9222" max="9472" width="9.140625" style="198"/>
    <col min="9473" max="9473" width="3.28515625" style="198" customWidth="1"/>
    <col min="9474" max="9474" width="20.85546875" style="198" customWidth="1"/>
    <col min="9475" max="9475" width="63.5703125" style="198" customWidth="1"/>
    <col min="9476" max="9476" width="40" style="198" customWidth="1"/>
    <col min="9477" max="9477" width="40" style="198" bestFit="1" customWidth="1"/>
    <col min="9478" max="9728" width="9.140625" style="198"/>
    <col min="9729" max="9729" width="3.28515625" style="198" customWidth="1"/>
    <col min="9730" max="9730" width="20.85546875" style="198" customWidth="1"/>
    <col min="9731" max="9731" width="63.5703125" style="198" customWidth="1"/>
    <col min="9732" max="9732" width="40" style="198" customWidth="1"/>
    <col min="9733" max="9733" width="40" style="198" bestFit="1" customWidth="1"/>
    <col min="9734" max="9984" width="9.140625" style="198"/>
    <col min="9985" max="9985" width="3.28515625" style="198" customWidth="1"/>
    <col min="9986" max="9986" width="20.85546875" style="198" customWidth="1"/>
    <col min="9987" max="9987" width="63.5703125" style="198" customWidth="1"/>
    <col min="9988" max="9988" width="40" style="198" customWidth="1"/>
    <col min="9989" max="9989" width="40" style="198" bestFit="1" customWidth="1"/>
    <col min="9990" max="10240" width="9.140625" style="198"/>
    <col min="10241" max="10241" width="3.28515625" style="198" customWidth="1"/>
    <col min="10242" max="10242" width="20.85546875" style="198" customWidth="1"/>
    <col min="10243" max="10243" width="63.5703125" style="198" customWidth="1"/>
    <col min="10244" max="10244" width="40" style="198" customWidth="1"/>
    <col min="10245" max="10245" width="40" style="198" bestFit="1" customWidth="1"/>
    <col min="10246" max="10496" width="9.140625" style="198"/>
    <col min="10497" max="10497" width="3.28515625" style="198" customWidth="1"/>
    <col min="10498" max="10498" width="20.85546875" style="198" customWidth="1"/>
    <col min="10499" max="10499" width="63.5703125" style="198" customWidth="1"/>
    <col min="10500" max="10500" width="40" style="198" customWidth="1"/>
    <col min="10501" max="10501" width="40" style="198" bestFit="1" customWidth="1"/>
    <col min="10502" max="10752" width="9.140625" style="198"/>
    <col min="10753" max="10753" width="3.28515625" style="198" customWidth="1"/>
    <col min="10754" max="10754" width="20.85546875" style="198" customWidth="1"/>
    <col min="10755" max="10755" width="63.5703125" style="198" customWidth="1"/>
    <col min="10756" max="10756" width="40" style="198" customWidth="1"/>
    <col min="10757" max="10757" width="40" style="198" bestFit="1" customWidth="1"/>
    <col min="10758" max="11008" width="9.140625" style="198"/>
    <col min="11009" max="11009" width="3.28515625" style="198" customWidth="1"/>
    <col min="11010" max="11010" width="20.85546875" style="198" customWidth="1"/>
    <col min="11011" max="11011" width="63.5703125" style="198" customWidth="1"/>
    <col min="11012" max="11012" width="40" style="198" customWidth="1"/>
    <col min="11013" max="11013" width="40" style="198" bestFit="1" customWidth="1"/>
    <col min="11014" max="11264" width="9.140625" style="198"/>
    <col min="11265" max="11265" width="3.28515625" style="198" customWidth="1"/>
    <col min="11266" max="11266" width="20.85546875" style="198" customWidth="1"/>
    <col min="11267" max="11267" width="63.5703125" style="198" customWidth="1"/>
    <col min="11268" max="11268" width="40" style="198" customWidth="1"/>
    <col min="11269" max="11269" width="40" style="198" bestFit="1" customWidth="1"/>
    <col min="11270" max="11520" width="9.140625" style="198"/>
    <col min="11521" max="11521" width="3.28515625" style="198" customWidth="1"/>
    <col min="11522" max="11522" width="20.85546875" style="198" customWidth="1"/>
    <col min="11523" max="11523" width="63.5703125" style="198" customWidth="1"/>
    <col min="11524" max="11524" width="40" style="198" customWidth="1"/>
    <col min="11525" max="11525" width="40" style="198" bestFit="1" customWidth="1"/>
    <col min="11526" max="11776" width="9.140625" style="198"/>
    <col min="11777" max="11777" width="3.28515625" style="198" customWidth="1"/>
    <col min="11778" max="11778" width="20.85546875" style="198" customWidth="1"/>
    <col min="11779" max="11779" width="63.5703125" style="198" customWidth="1"/>
    <col min="11780" max="11780" width="40" style="198" customWidth="1"/>
    <col min="11781" max="11781" width="40" style="198" bestFit="1" customWidth="1"/>
    <col min="11782" max="12032" width="9.140625" style="198"/>
    <col min="12033" max="12033" width="3.28515625" style="198" customWidth="1"/>
    <col min="12034" max="12034" width="20.85546875" style="198" customWidth="1"/>
    <col min="12035" max="12035" width="63.5703125" style="198" customWidth="1"/>
    <col min="12036" max="12036" width="40" style="198" customWidth="1"/>
    <col min="12037" max="12037" width="40" style="198" bestFit="1" customWidth="1"/>
    <col min="12038" max="12288" width="9.140625" style="198"/>
    <col min="12289" max="12289" width="3.28515625" style="198" customWidth="1"/>
    <col min="12290" max="12290" width="20.85546875" style="198" customWidth="1"/>
    <col min="12291" max="12291" width="63.5703125" style="198" customWidth="1"/>
    <col min="12292" max="12292" width="40" style="198" customWidth="1"/>
    <col min="12293" max="12293" width="40" style="198" bestFit="1" customWidth="1"/>
    <col min="12294" max="12544" width="9.140625" style="198"/>
    <col min="12545" max="12545" width="3.28515625" style="198" customWidth="1"/>
    <col min="12546" max="12546" width="20.85546875" style="198" customWidth="1"/>
    <col min="12547" max="12547" width="63.5703125" style="198" customWidth="1"/>
    <col min="12548" max="12548" width="40" style="198" customWidth="1"/>
    <col min="12549" max="12549" width="40" style="198" bestFit="1" customWidth="1"/>
    <col min="12550" max="12800" width="9.140625" style="198"/>
    <col min="12801" max="12801" width="3.28515625" style="198" customWidth="1"/>
    <col min="12802" max="12802" width="20.85546875" style="198" customWidth="1"/>
    <col min="12803" max="12803" width="63.5703125" style="198" customWidth="1"/>
    <col min="12804" max="12804" width="40" style="198" customWidth="1"/>
    <col min="12805" max="12805" width="40" style="198" bestFit="1" customWidth="1"/>
    <col min="12806" max="13056" width="9.140625" style="198"/>
    <col min="13057" max="13057" width="3.28515625" style="198" customWidth="1"/>
    <col min="13058" max="13058" width="20.85546875" style="198" customWidth="1"/>
    <col min="13059" max="13059" width="63.5703125" style="198" customWidth="1"/>
    <col min="13060" max="13060" width="40" style="198" customWidth="1"/>
    <col min="13061" max="13061" width="40" style="198" bestFit="1" customWidth="1"/>
    <col min="13062" max="13312" width="9.140625" style="198"/>
    <col min="13313" max="13313" width="3.28515625" style="198" customWidth="1"/>
    <col min="13314" max="13314" width="20.85546875" style="198" customWidth="1"/>
    <col min="13315" max="13315" width="63.5703125" style="198" customWidth="1"/>
    <col min="13316" max="13316" width="40" style="198" customWidth="1"/>
    <col min="13317" max="13317" width="40" style="198" bestFit="1" customWidth="1"/>
    <col min="13318" max="13568" width="9.140625" style="198"/>
    <col min="13569" max="13569" width="3.28515625" style="198" customWidth="1"/>
    <col min="13570" max="13570" width="20.85546875" style="198" customWidth="1"/>
    <col min="13571" max="13571" width="63.5703125" style="198" customWidth="1"/>
    <col min="13572" max="13572" width="40" style="198" customWidth="1"/>
    <col min="13573" max="13573" width="40" style="198" bestFit="1" customWidth="1"/>
    <col min="13574" max="13824" width="9.140625" style="198"/>
    <col min="13825" max="13825" width="3.28515625" style="198" customWidth="1"/>
    <col min="13826" max="13826" width="20.85546875" style="198" customWidth="1"/>
    <col min="13827" max="13827" width="63.5703125" style="198" customWidth="1"/>
    <col min="13828" max="13828" width="40" style="198" customWidth="1"/>
    <col min="13829" max="13829" width="40" style="198" bestFit="1" customWidth="1"/>
    <col min="13830" max="14080" width="9.140625" style="198"/>
    <col min="14081" max="14081" width="3.28515625" style="198" customWidth="1"/>
    <col min="14082" max="14082" width="20.85546875" style="198" customWidth="1"/>
    <col min="14083" max="14083" width="63.5703125" style="198" customWidth="1"/>
    <col min="14084" max="14084" width="40" style="198" customWidth="1"/>
    <col min="14085" max="14085" width="40" style="198" bestFit="1" customWidth="1"/>
    <col min="14086" max="14336" width="9.140625" style="198"/>
    <col min="14337" max="14337" width="3.28515625" style="198" customWidth="1"/>
    <col min="14338" max="14338" width="20.85546875" style="198" customWidth="1"/>
    <col min="14339" max="14339" width="63.5703125" style="198" customWidth="1"/>
    <col min="14340" max="14340" width="40" style="198" customWidth="1"/>
    <col min="14341" max="14341" width="40" style="198" bestFit="1" customWidth="1"/>
    <col min="14342" max="14592" width="9.140625" style="198"/>
    <col min="14593" max="14593" width="3.28515625" style="198" customWidth="1"/>
    <col min="14594" max="14594" width="20.85546875" style="198" customWidth="1"/>
    <col min="14595" max="14595" width="63.5703125" style="198" customWidth="1"/>
    <col min="14596" max="14596" width="40" style="198" customWidth="1"/>
    <col min="14597" max="14597" width="40" style="198" bestFit="1" customWidth="1"/>
    <col min="14598" max="14848" width="9.140625" style="198"/>
    <col min="14849" max="14849" width="3.28515625" style="198" customWidth="1"/>
    <col min="14850" max="14850" width="20.85546875" style="198" customWidth="1"/>
    <col min="14851" max="14851" width="63.5703125" style="198" customWidth="1"/>
    <col min="14852" max="14852" width="40" style="198" customWidth="1"/>
    <col min="14853" max="14853" width="40" style="198" bestFit="1" customWidth="1"/>
    <col min="14854" max="15104" width="9.140625" style="198"/>
    <col min="15105" max="15105" width="3.28515625" style="198" customWidth="1"/>
    <col min="15106" max="15106" width="20.85546875" style="198" customWidth="1"/>
    <col min="15107" max="15107" width="63.5703125" style="198" customWidth="1"/>
    <col min="15108" max="15108" width="40" style="198" customWidth="1"/>
    <col min="15109" max="15109" width="40" style="198" bestFit="1" customWidth="1"/>
    <col min="15110" max="15360" width="9.140625" style="198"/>
    <col min="15361" max="15361" width="3.28515625" style="198" customWidth="1"/>
    <col min="15362" max="15362" width="20.85546875" style="198" customWidth="1"/>
    <col min="15363" max="15363" width="63.5703125" style="198" customWidth="1"/>
    <col min="15364" max="15364" width="40" style="198" customWidth="1"/>
    <col min="15365" max="15365" width="40" style="198" bestFit="1" customWidth="1"/>
    <col min="15366" max="15616" width="9.140625" style="198"/>
    <col min="15617" max="15617" width="3.28515625" style="198" customWidth="1"/>
    <col min="15618" max="15618" width="20.85546875" style="198" customWidth="1"/>
    <col min="15619" max="15619" width="63.5703125" style="198" customWidth="1"/>
    <col min="15620" max="15620" width="40" style="198" customWidth="1"/>
    <col min="15621" max="15621" width="40" style="198" bestFit="1" customWidth="1"/>
    <col min="15622" max="15872" width="9.140625" style="198"/>
    <col min="15873" max="15873" width="3.28515625" style="198" customWidth="1"/>
    <col min="15874" max="15874" width="20.85546875" style="198" customWidth="1"/>
    <col min="15875" max="15875" width="63.5703125" style="198" customWidth="1"/>
    <col min="15876" max="15876" width="40" style="198" customWidth="1"/>
    <col min="15877" max="15877" width="40" style="198" bestFit="1" customWidth="1"/>
    <col min="15878" max="16128" width="9.140625" style="198"/>
    <col min="16129" max="16129" width="3.28515625" style="198" customWidth="1"/>
    <col min="16130" max="16130" width="20.85546875" style="198" customWidth="1"/>
    <col min="16131" max="16131" width="63.5703125" style="198" customWidth="1"/>
    <col min="16132" max="16132" width="40" style="198" customWidth="1"/>
    <col min="16133" max="16133" width="40" style="198" bestFit="1" customWidth="1"/>
    <col min="16134" max="16384" width="9.140625" style="198"/>
  </cols>
  <sheetData>
    <row r="1" spans="2:7">
      <c r="C1" s="199" t="s">
        <v>420</v>
      </c>
    </row>
    <row r="2" spans="2:7">
      <c r="C2" s="200" t="s">
        <v>421</v>
      </c>
    </row>
    <row r="3" spans="2:7" ht="13.5" thickBot="1">
      <c r="C3" s="222" t="s">
        <v>1162</v>
      </c>
      <c r="D3" s="226"/>
      <c r="E3" s="226"/>
      <c r="F3" s="226"/>
      <c r="G3" s="226"/>
    </row>
    <row r="4" spans="2:7">
      <c r="B4" s="201" t="s">
        <v>422</v>
      </c>
      <c r="C4" s="202" t="s">
        <v>423</v>
      </c>
      <c r="D4" s="203"/>
      <c r="E4" s="203"/>
    </row>
    <row r="5" spans="2:7">
      <c r="B5" s="204" t="s">
        <v>0</v>
      </c>
      <c r="C5" s="205" t="s">
        <v>1</v>
      </c>
    </row>
    <row r="6" spans="2:7">
      <c r="B6" s="206" t="s">
        <v>2</v>
      </c>
      <c r="C6" s="207" t="s">
        <v>1</v>
      </c>
      <c r="D6" s="208" t="s">
        <v>353</v>
      </c>
      <c r="E6" s="208"/>
    </row>
    <row r="7" spans="2:7" ht="21">
      <c r="B7" s="227" t="s">
        <v>524</v>
      </c>
      <c r="C7" s="210" t="s">
        <v>3</v>
      </c>
      <c r="D7" s="211"/>
      <c r="E7" s="211"/>
    </row>
    <row r="8" spans="2:7" ht="21">
      <c r="B8" s="227" t="s">
        <v>525</v>
      </c>
      <c r="C8" s="210" t="s">
        <v>4</v>
      </c>
      <c r="D8" s="211"/>
      <c r="E8" s="211"/>
    </row>
    <row r="9" spans="2:7" ht="21">
      <c r="B9" s="227" t="s">
        <v>526</v>
      </c>
      <c r="C9" s="210" t="s">
        <v>5</v>
      </c>
      <c r="D9" s="211"/>
      <c r="E9" s="211"/>
    </row>
    <row r="10" spans="2:7" ht="21">
      <c r="B10" s="227" t="s">
        <v>527</v>
      </c>
      <c r="C10" s="210" t="s">
        <v>6</v>
      </c>
      <c r="D10" s="211"/>
      <c r="E10" s="211"/>
    </row>
    <row r="11" spans="2:7" ht="21">
      <c r="B11" s="227" t="s">
        <v>528</v>
      </c>
      <c r="C11" s="210" t="s">
        <v>7</v>
      </c>
      <c r="D11" s="211"/>
      <c r="E11" s="211"/>
    </row>
    <row r="12" spans="2:7" ht="21">
      <c r="B12" s="227" t="s">
        <v>1136</v>
      </c>
      <c r="C12" s="210" t="s">
        <v>13</v>
      </c>
      <c r="D12" s="211"/>
      <c r="E12" s="211"/>
    </row>
    <row r="13" spans="2:7" ht="21">
      <c r="B13" s="227" t="s">
        <v>529</v>
      </c>
      <c r="C13" s="210" t="s">
        <v>8</v>
      </c>
      <c r="D13" s="211"/>
      <c r="E13" s="211"/>
    </row>
    <row r="14" spans="2:7">
      <c r="B14" s="209"/>
      <c r="C14" s="210"/>
      <c r="D14" s="208"/>
      <c r="E14" s="208"/>
    </row>
    <row r="15" spans="2:7">
      <c r="B15" s="221" t="s">
        <v>9</v>
      </c>
      <c r="C15" s="207" t="s">
        <v>10</v>
      </c>
      <c r="D15" s="208"/>
      <c r="E15" s="208"/>
    </row>
    <row r="16" spans="2:7">
      <c r="B16" s="206" t="s">
        <v>11</v>
      </c>
      <c r="C16" s="207" t="s">
        <v>10</v>
      </c>
      <c r="D16" s="208" t="s">
        <v>353</v>
      </c>
      <c r="E16" s="208"/>
    </row>
    <row r="17" spans="2:5" ht="21">
      <c r="B17" s="209" t="s">
        <v>530</v>
      </c>
      <c r="C17" s="210" t="s">
        <v>12</v>
      </c>
    </row>
    <row r="18" spans="2:5" ht="21">
      <c r="B18" s="209" t="s">
        <v>531</v>
      </c>
      <c r="C18" s="210" t="s">
        <v>14</v>
      </c>
    </row>
    <row r="19" spans="2:5" ht="21">
      <c r="B19" s="209" t="s">
        <v>532</v>
      </c>
      <c r="C19" s="210" t="s">
        <v>15</v>
      </c>
    </row>
    <row r="20" spans="2:5" ht="21">
      <c r="B20" s="209" t="s">
        <v>533</v>
      </c>
      <c r="C20" s="210" t="s">
        <v>16</v>
      </c>
    </row>
    <row r="21" spans="2:5" ht="21">
      <c r="B21" s="209" t="s">
        <v>1137</v>
      </c>
      <c r="C21" s="210" t="s">
        <v>13</v>
      </c>
    </row>
    <row r="22" spans="2:5">
      <c r="B22" s="209"/>
      <c r="C22" s="210"/>
    </row>
    <row r="23" spans="2:5">
      <c r="B23" s="204" t="s">
        <v>17</v>
      </c>
      <c r="C23" s="205" t="s">
        <v>18</v>
      </c>
      <c r="D23" s="208"/>
      <c r="E23" s="208"/>
    </row>
    <row r="24" spans="2:5">
      <c r="B24" s="194" t="s">
        <v>19</v>
      </c>
      <c r="C24" s="195" t="s">
        <v>20</v>
      </c>
      <c r="E24" s="208"/>
    </row>
    <row r="25" spans="2:5" ht="21">
      <c r="B25" s="209" t="s">
        <v>534</v>
      </c>
      <c r="C25" s="210" t="s">
        <v>5</v>
      </c>
    </row>
    <row r="26" spans="2:5" ht="21">
      <c r="B26" s="209" t="s">
        <v>535</v>
      </c>
      <c r="C26" s="210" t="s">
        <v>4</v>
      </c>
    </row>
    <row r="27" spans="2:5" ht="21">
      <c r="B27" s="209" t="s">
        <v>536</v>
      </c>
      <c r="C27" s="210" t="s">
        <v>21</v>
      </c>
    </row>
    <row r="28" spans="2:5" ht="21">
      <c r="B28" s="209" t="s">
        <v>537</v>
      </c>
      <c r="C28" s="210" t="s">
        <v>25</v>
      </c>
    </row>
    <row r="29" spans="2:5" ht="21">
      <c r="B29" s="209" t="s">
        <v>538</v>
      </c>
      <c r="C29" s="210" t="s">
        <v>22</v>
      </c>
    </row>
    <row r="30" spans="2:5" ht="21">
      <c r="B30" s="209" t="s">
        <v>1138</v>
      </c>
      <c r="C30" s="210" t="s">
        <v>13</v>
      </c>
    </row>
    <row r="31" spans="2:5">
      <c r="B31" s="209"/>
      <c r="C31" s="210"/>
    </row>
    <row r="32" spans="2:5" ht="21">
      <c r="B32" s="206" t="s">
        <v>23</v>
      </c>
      <c r="C32" s="207" t="s">
        <v>24</v>
      </c>
      <c r="E32" s="208"/>
    </row>
    <row r="33" spans="2:5" ht="21">
      <c r="B33" s="209" t="s">
        <v>537</v>
      </c>
      <c r="C33" s="210" t="s">
        <v>25</v>
      </c>
    </row>
    <row r="34" spans="2:5">
      <c r="B34" s="209"/>
      <c r="C34" s="210"/>
    </row>
    <row r="35" spans="2:5">
      <c r="B35" s="204" t="s">
        <v>26</v>
      </c>
      <c r="C35" s="205" t="s">
        <v>27</v>
      </c>
      <c r="D35" s="208"/>
      <c r="E35" s="208"/>
    </row>
    <row r="36" spans="2:5">
      <c r="B36" s="206" t="s">
        <v>28</v>
      </c>
      <c r="C36" s="207" t="s">
        <v>27</v>
      </c>
      <c r="E36" s="208"/>
    </row>
    <row r="37" spans="2:5" ht="21">
      <c r="B37" s="209" t="s">
        <v>539</v>
      </c>
      <c r="C37" s="210" t="s">
        <v>29</v>
      </c>
    </row>
    <row r="38" spans="2:5" ht="21">
      <c r="B38" s="209" t="s">
        <v>540</v>
      </c>
      <c r="C38" s="210" t="s">
        <v>30</v>
      </c>
    </row>
    <row r="39" spans="2:5" ht="21">
      <c r="B39" s="209" t="s">
        <v>541</v>
      </c>
      <c r="C39" s="210" t="s">
        <v>31</v>
      </c>
    </row>
    <row r="40" spans="2:5" ht="21">
      <c r="B40" s="209" t="s">
        <v>542</v>
      </c>
      <c r="C40" s="210" t="s">
        <v>32</v>
      </c>
    </row>
    <row r="41" spans="2:5" ht="21">
      <c r="B41" s="209" t="s">
        <v>543</v>
      </c>
      <c r="C41" s="210" t="s">
        <v>33</v>
      </c>
    </row>
    <row r="42" spans="2:5" ht="21">
      <c r="B42" s="209" t="s">
        <v>1139</v>
      </c>
      <c r="C42" s="210" t="s">
        <v>13</v>
      </c>
    </row>
    <row r="43" spans="2:5">
      <c r="B43" s="209"/>
      <c r="C43" s="210"/>
    </row>
    <row r="44" spans="2:5" ht="15" customHeight="1">
      <c r="B44" s="206" t="s">
        <v>34</v>
      </c>
      <c r="C44" s="207" t="s">
        <v>35</v>
      </c>
      <c r="D44" s="208" t="s">
        <v>353</v>
      </c>
      <c r="E44" s="208"/>
    </row>
    <row r="45" spans="2:5" ht="21">
      <c r="B45" s="209" t="s">
        <v>544</v>
      </c>
      <c r="C45" s="210" t="s">
        <v>36</v>
      </c>
      <c r="D45" s="211"/>
      <c r="E45" s="211"/>
    </row>
    <row r="46" spans="2:5">
      <c r="B46" s="209"/>
      <c r="C46" s="210"/>
      <c r="D46" s="211"/>
      <c r="E46" s="211"/>
    </row>
    <row r="47" spans="2:5" ht="21">
      <c r="B47" s="206" t="s">
        <v>37</v>
      </c>
      <c r="C47" s="207" t="s">
        <v>38</v>
      </c>
      <c r="E47" s="208"/>
    </row>
    <row r="48" spans="2:5" ht="21">
      <c r="B48" s="212" t="s">
        <v>545</v>
      </c>
      <c r="C48" s="213" t="s">
        <v>39</v>
      </c>
    </row>
    <row r="49" spans="2:5" ht="21">
      <c r="B49" s="212" t="s">
        <v>546</v>
      </c>
      <c r="C49" s="213" t="s">
        <v>40</v>
      </c>
    </row>
    <row r="50" spans="2:5">
      <c r="B50" s="209"/>
      <c r="C50" s="210"/>
    </row>
    <row r="51" spans="2:5">
      <c r="B51" s="206" t="s">
        <v>41</v>
      </c>
      <c r="C51" s="207" t="s">
        <v>42</v>
      </c>
      <c r="D51" s="208"/>
      <c r="E51" s="208"/>
    </row>
    <row r="52" spans="2:5">
      <c r="B52" s="206" t="s">
        <v>43</v>
      </c>
      <c r="C52" s="207" t="s">
        <v>42</v>
      </c>
      <c r="E52" s="208"/>
    </row>
    <row r="53" spans="2:5" ht="21">
      <c r="B53" s="212" t="s">
        <v>547</v>
      </c>
      <c r="C53" s="213" t="s">
        <v>44</v>
      </c>
    </row>
    <row r="54" spans="2:5" ht="21">
      <c r="B54" s="212" t="s">
        <v>548</v>
      </c>
      <c r="C54" s="213" t="s">
        <v>45</v>
      </c>
    </row>
    <row r="55" spans="2:5" ht="21">
      <c r="B55" s="212" t="s">
        <v>549</v>
      </c>
      <c r="C55" s="213" t="s">
        <v>22</v>
      </c>
    </row>
    <row r="56" spans="2:5" ht="21">
      <c r="B56" s="212" t="s">
        <v>550</v>
      </c>
      <c r="C56" s="213" t="s">
        <v>21</v>
      </c>
    </row>
    <row r="57" spans="2:5" ht="21">
      <c r="B57" s="212" t="s">
        <v>551</v>
      </c>
      <c r="C57" s="213" t="s">
        <v>7</v>
      </c>
    </row>
    <row r="58" spans="2:5" ht="21">
      <c r="B58" s="212" t="s">
        <v>552</v>
      </c>
      <c r="C58" s="213" t="s">
        <v>424</v>
      </c>
    </row>
    <row r="59" spans="2:5">
      <c r="B59" s="209"/>
      <c r="C59" s="210"/>
    </row>
    <row r="60" spans="2:5">
      <c r="B60" s="206" t="s">
        <v>46</v>
      </c>
      <c r="C60" s="207" t="s">
        <v>47</v>
      </c>
      <c r="D60" s="208" t="s">
        <v>353</v>
      </c>
      <c r="E60" s="208"/>
    </row>
    <row r="61" spans="2:5" ht="21">
      <c r="B61" s="212" t="s">
        <v>547</v>
      </c>
      <c r="C61" s="213" t="s">
        <v>44</v>
      </c>
    </row>
    <row r="62" spans="2:5" ht="21">
      <c r="B62" s="212" t="s">
        <v>548</v>
      </c>
      <c r="C62" s="213" t="s">
        <v>45</v>
      </c>
    </row>
    <row r="63" spans="2:5" ht="21">
      <c r="B63" s="212" t="s">
        <v>549</v>
      </c>
      <c r="C63" s="213" t="s">
        <v>22</v>
      </c>
    </row>
    <row r="64" spans="2:5" ht="21">
      <c r="B64" s="212" t="s">
        <v>551</v>
      </c>
      <c r="C64" s="213" t="s">
        <v>7</v>
      </c>
    </row>
    <row r="65" spans="2:5" ht="21">
      <c r="B65" s="212" t="s">
        <v>552</v>
      </c>
      <c r="C65" s="213" t="s">
        <v>424</v>
      </c>
    </row>
    <row r="66" spans="2:5">
      <c r="B66" s="209"/>
      <c r="C66" s="210"/>
    </row>
    <row r="67" spans="2:5">
      <c r="B67" s="206" t="s">
        <v>48</v>
      </c>
      <c r="C67" s="207" t="s">
        <v>49</v>
      </c>
      <c r="D67" s="208"/>
      <c r="E67" s="208"/>
    </row>
    <row r="68" spans="2:5">
      <c r="B68" s="206" t="s">
        <v>437</v>
      </c>
      <c r="C68" s="207" t="s">
        <v>50</v>
      </c>
      <c r="E68" s="208"/>
    </row>
    <row r="69" spans="2:5" ht="21">
      <c r="B69" s="212" t="s">
        <v>553</v>
      </c>
      <c r="C69" s="213" t="s">
        <v>21</v>
      </c>
    </row>
    <row r="70" spans="2:5" ht="21">
      <c r="B70" s="212" t="s">
        <v>554</v>
      </c>
      <c r="C70" s="213" t="s">
        <v>51</v>
      </c>
    </row>
    <row r="71" spans="2:5" ht="21">
      <c r="B71" s="212" t="s">
        <v>1140</v>
      </c>
      <c r="C71" s="213" t="s">
        <v>1141</v>
      </c>
    </row>
    <row r="72" spans="2:5">
      <c r="B72" s="209"/>
      <c r="C72" s="210"/>
    </row>
    <row r="73" spans="2:5">
      <c r="B73" s="206" t="s">
        <v>438</v>
      </c>
      <c r="C73" s="207" t="s">
        <v>52</v>
      </c>
      <c r="E73" s="208"/>
    </row>
    <row r="74" spans="2:5" ht="21">
      <c r="B74" s="212" t="s">
        <v>555</v>
      </c>
      <c r="C74" s="213" t="s">
        <v>53</v>
      </c>
    </row>
    <row r="75" spans="2:5" ht="21">
      <c r="B75" s="212" t="s">
        <v>556</v>
      </c>
      <c r="C75" s="213" t="s">
        <v>439</v>
      </c>
    </row>
    <row r="76" spans="2:5" ht="21">
      <c r="B76" s="212" t="s">
        <v>557</v>
      </c>
      <c r="C76" s="213" t="s">
        <v>54</v>
      </c>
    </row>
    <row r="77" spans="2:5" ht="21">
      <c r="B77" s="212" t="s">
        <v>558</v>
      </c>
      <c r="C77" s="213" t="s">
        <v>55</v>
      </c>
    </row>
    <row r="78" spans="2:5" ht="21">
      <c r="B78" s="212" t="s">
        <v>553</v>
      </c>
      <c r="C78" s="213" t="s">
        <v>21</v>
      </c>
    </row>
    <row r="79" spans="2:5">
      <c r="B79" s="209"/>
      <c r="C79" s="210"/>
    </row>
    <row r="80" spans="2:5">
      <c r="B80" s="206" t="s">
        <v>440</v>
      </c>
      <c r="C80" s="207" t="s">
        <v>56</v>
      </c>
      <c r="E80" s="208"/>
    </row>
    <row r="81" spans="2:5" ht="21">
      <c r="B81" s="212" t="s">
        <v>559</v>
      </c>
      <c r="C81" s="213" t="s">
        <v>21</v>
      </c>
    </row>
    <row r="82" spans="2:5" ht="31.5">
      <c r="B82" s="212" t="s">
        <v>560</v>
      </c>
      <c r="C82" s="213" t="s">
        <v>441</v>
      </c>
    </row>
    <row r="83" spans="2:5" ht="21">
      <c r="B83" s="212" t="s">
        <v>561</v>
      </c>
      <c r="C83" s="213" t="s">
        <v>58</v>
      </c>
    </row>
    <row r="84" spans="2:5">
      <c r="B84" s="209"/>
      <c r="C84" s="210"/>
    </row>
    <row r="85" spans="2:5">
      <c r="B85" s="206" t="s">
        <v>442</v>
      </c>
      <c r="C85" s="207" t="s">
        <v>59</v>
      </c>
      <c r="E85" s="208"/>
    </row>
    <row r="86" spans="2:5" ht="21">
      <c r="B86" s="212" t="s">
        <v>562</v>
      </c>
      <c r="C86" s="213" t="s">
        <v>60</v>
      </c>
    </row>
    <row r="87" spans="2:5" ht="21">
      <c r="B87" s="212" t="s">
        <v>563</v>
      </c>
      <c r="C87" s="213" t="s">
        <v>21</v>
      </c>
    </row>
    <row r="88" spans="2:5" ht="21">
      <c r="B88" s="212" t="s">
        <v>564</v>
      </c>
      <c r="C88" s="213" t="s">
        <v>58</v>
      </c>
    </row>
    <row r="89" spans="2:5" ht="21">
      <c r="B89" s="212" t="s">
        <v>565</v>
      </c>
      <c r="C89" s="213" t="s">
        <v>566</v>
      </c>
    </row>
    <row r="90" spans="2:5" ht="21">
      <c r="B90" s="212" t="s">
        <v>567</v>
      </c>
      <c r="C90" s="213" t="s">
        <v>568</v>
      </c>
    </row>
    <row r="91" spans="2:5" ht="21">
      <c r="B91" s="212" t="s">
        <v>569</v>
      </c>
      <c r="C91" s="213" t="s">
        <v>61</v>
      </c>
    </row>
    <row r="92" spans="2:5" ht="21">
      <c r="B92" s="212" t="s">
        <v>570</v>
      </c>
      <c r="C92" s="213" t="s">
        <v>62</v>
      </c>
    </row>
    <row r="93" spans="2:5" ht="21">
      <c r="B93" s="212" t="s">
        <v>571</v>
      </c>
      <c r="C93" s="213" t="s">
        <v>63</v>
      </c>
    </row>
    <row r="94" spans="2:5" ht="21">
      <c r="B94" s="212" t="s">
        <v>572</v>
      </c>
      <c r="C94" s="213" t="s">
        <v>64</v>
      </c>
    </row>
    <row r="95" spans="2:5" ht="21">
      <c r="B95" s="212" t="s">
        <v>1142</v>
      </c>
      <c r="C95" s="213" t="s">
        <v>735</v>
      </c>
    </row>
    <row r="96" spans="2:5">
      <c r="B96" s="209"/>
      <c r="C96" s="210"/>
    </row>
    <row r="97" spans="2:5">
      <c r="B97" s="206" t="s">
        <v>443</v>
      </c>
      <c r="C97" s="207" t="s">
        <v>65</v>
      </c>
      <c r="D97" s="208" t="s">
        <v>353</v>
      </c>
      <c r="E97" s="208"/>
    </row>
    <row r="98" spans="2:5" ht="21">
      <c r="B98" s="212" t="s">
        <v>553</v>
      </c>
      <c r="C98" s="213" t="s">
        <v>21</v>
      </c>
    </row>
    <row r="99" spans="2:5" ht="21">
      <c r="B99" s="212" t="s">
        <v>554</v>
      </c>
      <c r="C99" s="213" t="s">
        <v>51</v>
      </c>
    </row>
    <row r="100" spans="2:5" ht="21">
      <c r="B100" s="212" t="s">
        <v>573</v>
      </c>
      <c r="C100" s="213" t="s">
        <v>66</v>
      </c>
    </row>
    <row r="101" spans="2:5" ht="21">
      <c r="B101" s="212" t="s">
        <v>574</v>
      </c>
      <c r="C101" s="213" t="s">
        <v>425</v>
      </c>
    </row>
    <row r="102" spans="2:5">
      <c r="B102" s="209"/>
      <c r="C102" s="210"/>
    </row>
    <row r="103" spans="2:5">
      <c r="B103" s="206" t="s">
        <v>444</v>
      </c>
      <c r="C103" s="207" t="s">
        <v>67</v>
      </c>
      <c r="D103" s="208" t="s">
        <v>353</v>
      </c>
      <c r="E103" s="208"/>
    </row>
    <row r="104" spans="2:5" ht="21">
      <c r="B104" s="212" t="s">
        <v>563</v>
      </c>
      <c r="C104" s="213" t="s">
        <v>21</v>
      </c>
    </row>
    <row r="105" spans="2:5" ht="21">
      <c r="B105" s="212" t="s">
        <v>575</v>
      </c>
      <c r="C105" s="213" t="s">
        <v>68</v>
      </c>
    </row>
    <row r="106" spans="2:5" ht="21">
      <c r="B106" s="212" t="s">
        <v>1143</v>
      </c>
      <c r="C106" s="213" t="s">
        <v>1144</v>
      </c>
    </row>
    <row r="107" spans="2:5" ht="21">
      <c r="B107" s="212" t="s">
        <v>576</v>
      </c>
      <c r="C107" s="213" t="s">
        <v>69</v>
      </c>
    </row>
    <row r="108" spans="2:5">
      <c r="B108" s="209"/>
      <c r="C108" s="210"/>
    </row>
    <row r="109" spans="2:5">
      <c r="B109" s="206" t="s">
        <v>445</v>
      </c>
      <c r="C109" s="207" t="s">
        <v>70</v>
      </c>
      <c r="E109" s="208"/>
    </row>
    <row r="110" spans="2:5" ht="31.5">
      <c r="B110" s="212" t="s">
        <v>560</v>
      </c>
      <c r="C110" s="213" t="s">
        <v>441</v>
      </c>
    </row>
    <row r="111" spans="2:5" ht="21">
      <c r="B111" s="212" t="s">
        <v>561</v>
      </c>
      <c r="C111" s="213" t="s">
        <v>58</v>
      </c>
    </row>
    <row r="112" spans="2:5" ht="21">
      <c r="B112" s="212" t="s">
        <v>577</v>
      </c>
      <c r="C112" s="213" t="s">
        <v>61</v>
      </c>
    </row>
    <row r="113" spans="2:5">
      <c r="B113" s="209"/>
      <c r="C113" s="210"/>
    </row>
    <row r="114" spans="2:5">
      <c r="B114" s="206" t="s">
        <v>446</v>
      </c>
      <c r="C114" s="207" t="s">
        <v>426</v>
      </c>
      <c r="E114" s="208"/>
    </row>
    <row r="115" spans="2:5" ht="21">
      <c r="B115" s="212" t="s">
        <v>578</v>
      </c>
      <c r="C115" s="213" t="s">
        <v>427</v>
      </c>
    </row>
    <row r="116" spans="2:5" ht="21">
      <c r="B116" s="212" t="s">
        <v>579</v>
      </c>
      <c r="C116" s="213" t="s">
        <v>325</v>
      </c>
    </row>
    <row r="117" spans="2:5">
      <c r="B117" s="209"/>
      <c r="C117" s="210"/>
    </row>
    <row r="118" spans="2:5">
      <c r="B118" s="206" t="s">
        <v>447</v>
      </c>
      <c r="C118" s="207" t="s">
        <v>96</v>
      </c>
      <c r="E118" s="208"/>
    </row>
    <row r="119" spans="2:5" ht="21">
      <c r="B119" s="212" t="s">
        <v>580</v>
      </c>
      <c r="C119" s="213" t="s">
        <v>428</v>
      </c>
    </row>
    <row r="120" spans="2:5">
      <c r="B120" s="209"/>
      <c r="C120" s="210"/>
    </row>
    <row r="121" spans="2:5">
      <c r="B121" s="206" t="s">
        <v>429</v>
      </c>
      <c r="C121" s="207" t="s">
        <v>71</v>
      </c>
      <c r="D121" s="208"/>
      <c r="E121" s="208"/>
    </row>
    <row r="122" spans="2:5">
      <c r="B122" s="206" t="s">
        <v>448</v>
      </c>
      <c r="C122" s="207" t="s">
        <v>71</v>
      </c>
      <c r="E122" s="208"/>
    </row>
    <row r="123" spans="2:5" ht="21">
      <c r="B123" s="212" t="s">
        <v>581</v>
      </c>
      <c r="C123" s="213" t="s">
        <v>72</v>
      </c>
    </row>
    <row r="124" spans="2:5" ht="21">
      <c r="B124" s="212" t="s">
        <v>582</v>
      </c>
      <c r="C124" s="213" t="s">
        <v>57</v>
      </c>
    </row>
    <row r="125" spans="2:5" ht="21">
      <c r="B125" s="212" t="s">
        <v>583</v>
      </c>
      <c r="C125" s="213" t="s">
        <v>21</v>
      </c>
    </row>
    <row r="126" spans="2:5" ht="21">
      <c r="B126" s="212" t="s">
        <v>584</v>
      </c>
      <c r="C126" s="213" t="s">
        <v>449</v>
      </c>
    </row>
    <row r="127" spans="2:5">
      <c r="B127" s="212"/>
      <c r="C127" s="213"/>
    </row>
    <row r="128" spans="2:5" ht="31.5">
      <c r="B128" s="206" t="s">
        <v>450</v>
      </c>
      <c r="C128" s="207" t="s">
        <v>73</v>
      </c>
      <c r="E128" s="208"/>
    </row>
    <row r="129" spans="2:5" ht="21">
      <c r="B129" s="212" t="s">
        <v>585</v>
      </c>
      <c r="C129" s="213" t="s">
        <v>74</v>
      </c>
    </row>
    <row r="130" spans="2:5" ht="21">
      <c r="B130" s="212" t="s">
        <v>586</v>
      </c>
      <c r="C130" s="213" t="s">
        <v>587</v>
      </c>
    </row>
    <row r="131" spans="2:5" ht="21">
      <c r="B131" s="212" t="s">
        <v>581</v>
      </c>
      <c r="C131" s="213" t="s">
        <v>72</v>
      </c>
    </row>
    <row r="132" spans="2:5">
      <c r="B132" s="212"/>
      <c r="C132" s="213"/>
    </row>
    <row r="133" spans="2:5">
      <c r="B133" s="194">
        <v>19</v>
      </c>
      <c r="C133" s="207" t="s">
        <v>75</v>
      </c>
      <c r="D133" s="208"/>
      <c r="E133" s="208"/>
    </row>
    <row r="134" spans="2:5">
      <c r="B134" s="194">
        <v>19101</v>
      </c>
      <c r="C134" s="207" t="s">
        <v>76</v>
      </c>
      <c r="E134" s="208"/>
    </row>
    <row r="135" spans="2:5" ht="21">
      <c r="B135" s="212" t="s">
        <v>553</v>
      </c>
      <c r="C135" s="213" t="s">
        <v>21</v>
      </c>
    </row>
    <row r="136" spans="2:5" ht="21">
      <c r="B136" s="212" t="s">
        <v>588</v>
      </c>
      <c r="C136" s="213" t="s">
        <v>77</v>
      </c>
    </row>
    <row r="137" spans="2:5">
      <c r="B137" s="209"/>
      <c r="C137" s="210"/>
    </row>
    <row r="138" spans="2:5">
      <c r="B138" s="194">
        <v>22</v>
      </c>
      <c r="C138" s="207" t="s">
        <v>78</v>
      </c>
      <c r="D138" s="208"/>
      <c r="E138" s="208"/>
    </row>
    <row r="139" spans="2:5">
      <c r="B139" s="194">
        <v>22101</v>
      </c>
      <c r="C139" s="207" t="s">
        <v>78</v>
      </c>
      <c r="E139" s="208"/>
    </row>
    <row r="140" spans="2:5" ht="21">
      <c r="B140" s="212" t="s">
        <v>589</v>
      </c>
      <c r="C140" s="213" t="s">
        <v>57</v>
      </c>
    </row>
    <row r="141" spans="2:5" ht="21">
      <c r="B141" s="212" t="s">
        <v>590</v>
      </c>
      <c r="C141" s="213" t="s">
        <v>79</v>
      </c>
    </row>
    <row r="142" spans="2:5" ht="21">
      <c r="B142" s="212" t="s">
        <v>591</v>
      </c>
      <c r="C142" s="213" t="s">
        <v>80</v>
      </c>
    </row>
    <row r="143" spans="2:5" ht="21">
      <c r="B143" s="212" t="s">
        <v>592</v>
      </c>
      <c r="C143" s="213" t="s">
        <v>21</v>
      </c>
    </row>
    <row r="144" spans="2:5" ht="21">
      <c r="B144" s="212" t="s">
        <v>593</v>
      </c>
      <c r="C144" s="213" t="s">
        <v>81</v>
      </c>
    </row>
    <row r="145" spans="2:5" ht="21">
      <c r="B145" s="212" t="s">
        <v>561</v>
      </c>
      <c r="C145" s="213" t="s">
        <v>58</v>
      </c>
    </row>
    <row r="146" spans="2:5">
      <c r="B146" s="209"/>
      <c r="C146" s="210"/>
    </row>
    <row r="147" spans="2:5">
      <c r="B147" s="194">
        <v>22202</v>
      </c>
      <c r="C147" s="207" t="s">
        <v>82</v>
      </c>
      <c r="E147" s="208"/>
    </row>
    <row r="148" spans="2:5" ht="21">
      <c r="B148" s="212" t="s">
        <v>589</v>
      </c>
      <c r="C148" s="213" t="s">
        <v>57</v>
      </c>
    </row>
    <row r="149" spans="2:5" ht="21">
      <c r="B149" s="212" t="s">
        <v>594</v>
      </c>
      <c r="C149" s="213" t="s">
        <v>21</v>
      </c>
    </row>
    <row r="150" spans="2:5" ht="21">
      <c r="B150" s="212" t="s">
        <v>595</v>
      </c>
      <c r="C150" s="213" t="s">
        <v>58</v>
      </c>
    </row>
    <row r="151" spans="2:5" ht="21">
      <c r="B151" s="212" t="s">
        <v>596</v>
      </c>
      <c r="C151" s="213" t="s">
        <v>62</v>
      </c>
    </row>
    <row r="152" spans="2:5" ht="21">
      <c r="B152" s="212" t="s">
        <v>597</v>
      </c>
      <c r="C152" s="213" t="s">
        <v>83</v>
      </c>
    </row>
    <row r="153" spans="2:5" ht="21">
      <c r="B153" s="212" t="s">
        <v>598</v>
      </c>
      <c r="C153" s="213" t="s">
        <v>84</v>
      </c>
    </row>
    <row r="154" spans="2:5" ht="21">
      <c r="B154" s="212" t="s">
        <v>576</v>
      </c>
      <c r="C154" s="213" t="s">
        <v>69</v>
      </c>
    </row>
    <row r="155" spans="2:5">
      <c r="B155" s="209"/>
      <c r="C155" s="210"/>
    </row>
    <row r="156" spans="2:5">
      <c r="B156" s="194">
        <v>22901</v>
      </c>
      <c r="C156" s="207" t="s">
        <v>85</v>
      </c>
      <c r="E156" s="208"/>
    </row>
    <row r="157" spans="2:5" ht="21">
      <c r="B157" s="212" t="s">
        <v>593</v>
      </c>
      <c r="C157" s="213" t="s">
        <v>81</v>
      </c>
    </row>
    <row r="158" spans="2:5" ht="21">
      <c r="B158" s="212" t="s">
        <v>561</v>
      </c>
      <c r="C158" s="213" t="s">
        <v>58</v>
      </c>
    </row>
    <row r="159" spans="2:5">
      <c r="B159" s="209"/>
      <c r="C159" s="210"/>
    </row>
    <row r="160" spans="2:5">
      <c r="B160" s="194">
        <v>22902</v>
      </c>
      <c r="C160" s="207" t="s">
        <v>86</v>
      </c>
      <c r="E160" s="208"/>
    </row>
    <row r="161" spans="2:5" ht="21">
      <c r="B161" s="212" t="s">
        <v>599</v>
      </c>
      <c r="C161" s="213" t="s">
        <v>87</v>
      </c>
    </row>
    <row r="162" spans="2:5" ht="21">
      <c r="B162" s="212" t="s">
        <v>600</v>
      </c>
      <c r="C162" s="213" t="s">
        <v>88</v>
      </c>
    </row>
    <row r="163" spans="2:5">
      <c r="B163" s="212"/>
      <c r="C163" s="213"/>
    </row>
    <row r="164" spans="2:5">
      <c r="B164" s="194">
        <v>22904</v>
      </c>
      <c r="C164" s="207" t="s">
        <v>451</v>
      </c>
      <c r="E164" s="208"/>
    </row>
    <row r="165" spans="2:5" ht="21">
      <c r="B165" s="212" t="s">
        <v>601</v>
      </c>
      <c r="C165" s="213" t="s">
        <v>452</v>
      </c>
    </row>
    <row r="166" spans="2:5">
      <c r="B166" s="209"/>
      <c r="C166" s="210"/>
    </row>
    <row r="167" spans="2:5">
      <c r="B167" s="194">
        <v>27</v>
      </c>
      <c r="C167" s="207" t="s">
        <v>89</v>
      </c>
      <c r="D167" s="208"/>
      <c r="E167" s="208"/>
    </row>
    <row r="168" spans="2:5">
      <c r="B168" s="194">
        <v>27101</v>
      </c>
      <c r="C168" s="207" t="s">
        <v>89</v>
      </c>
      <c r="E168" s="208"/>
    </row>
    <row r="169" spans="2:5" ht="21">
      <c r="B169" s="212" t="s">
        <v>602</v>
      </c>
      <c r="C169" s="213" t="s">
        <v>90</v>
      </c>
    </row>
    <row r="170" spans="2:5" ht="21">
      <c r="B170" s="212" t="s">
        <v>1146</v>
      </c>
      <c r="C170" s="213" t="s">
        <v>1147</v>
      </c>
    </row>
    <row r="171" spans="2:5" ht="21">
      <c r="B171" s="212" t="s">
        <v>592</v>
      </c>
      <c r="C171" s="213" t="s">
        <v>21</v>
      </c>
    </row>
    <row r="172" spans="2:5" ht="21">
      <c r="B172" s="212" t="s">
        <v>561</v>
      </c>
      <c r="C172" s="213" t="s">
        <v>58</v>
      </c>
    </row>
    <row r="173" spans="2:5">
      <c r="B173" s="209"/>
      <c r="C173" s="210"/>
    </row>
    <row r="174" spans="2:5">
      <c r="B174" s="194">
        <v>27201</v>
      </c>
      <c r="C174" s="207" t="s">
        <v>91</v>
      </c>
      <c r="E174" s="214"/>
    </row>
    <row r="175" spans="2:5" ht="31.5">
      <c r="B175" s="212" t="s">
        <v>603</v>
      </c>
      <c r="C175" s="213" t="s">
        <v>453</v>
      </c>
    </row>
    <row r="176" spans="2:5" ht="21">
      <c r="B176" s="212" t="s">
        <v>604</v>
      </c>
      <c r="C176" s="213" t="s">
        <v>92</v>
      </c>
    </row>
    <row r="177" spans="2:5" ht="21">
      <c r="B177" s="212" t="s">
        <v>605</v>
      </c>
      <c r="C177" s="213" t="s">
        <v>60</v>
      </c>
    </row>
    <row r="178" spans="2:5" ht="21">
      <c r="B178" s="212" t="s">
        <v>606</v>
      </c>
      <c r="C178" s="213" t="s">
        <v>21</v>
      </c>
    </row>
    <row r="179" spans="2:5" ht="21">
      <c r="B179" s="212" t="s">
        <v>607</v>
      </c>
      <c r="C179" s="213" t="s">
        <v>93</v>
      </c>
    </row>
    <row r="180" spans="2:5" ht="21">
      <c r="B180" s="212" t="s">
        <v>561</v>
      </c>
      <c r="C180" s="213" t="s">
        <v>58</v>
      </c>
    </row>
    <row r="181" spans="2:5" ht="21">
      <c r="B181" s="212" t="s">
        <v>608</v>
      </c>
      <c r="C181" s="213" t="s">
        <v>62</v>
      </c>
    </row>
    <row r="182" spans="2:5" ht="21">
      <c r="B182" s="212" t="s">
        <v>609</v>
      </c>
      <c r="C182" s="213" t="s">
        <v>68</v>
      </c>
    </row>
    <row r="183" spans="2:5" ht="21">
      <c r="B183" s="212" t="s">
        <v>576</v>
      </c>
      <c r="C183" s="213" t="s">
        <v>69</v>
      </c>
    </row>
    <row r="184" spans="2:5">
      <c r="B184" s="212"/>
      <c r="C184" s="213"/>
    </row>
    <row r="185" spans="2:5" ht="21">
      <c r="B185" s="194">
        <v>27901</v>
      </c>
      <c r="C185" s="207" t="s">
        <v>94</v>
      </c>
      <c r="E185" s="214"/>
    </row>
    <row r="186" spans="2:5" ht="21">
      <c r="B186" s="212" t="s">
        <v>610</v>
      </c>
      <c r="C186" s="213" t="s">
        <v>95</v>
      </c>
    </row>
    <row r="187" spans="2:5">
      <c r="B187" s="209"/>
      <c r="C187" s="210"/>
    </row>
    <row r="188" spans="2:5">
      <c r="B188" s="194">
        <v>28</v>
      </c>
      <c r="C188" s="207" t="s">
        <v>97</v>
      </c>
      <c r="D188" s="208"/>
      <c r="E188" s="208"/>
    </row>
    <row r="189" spans="2:5">
      <c r="B189" s="194">
        <v>28101</v>
      </c>
      <c r="C189" s="207" t="s">
        <v>97</v>
      </c>
      <c r="E189" s="208"/>
    </row>
    <row r="190" spans="2:5" ht="21">
      <c r="B190" s="212" t="s">
        <v>589</v>
      </c>
      <c r="C190" s="213" t="s">
        <v>57</v>
      </c>
    </row>
    <row r="191" spans="2:5" ht="21">
      <c r="B191" s="212" t="s">
        <v>611</v>
      </c>
      <c r="C191" s="213" t="s">
        <v>98</v>
      </c>
    </row>
    <row r="192" spans="2:5" ht="21">
      <c r="B192" s="212" t="s">
        <v>612</v>
      </c>
      <c r="C192" s="213" t="s">
        <v>99</v>
      </c>
    </row>
    <row r="193" spans="2:5" ht="21">
      <c r="B193" s="212" t="s">
        <v>613</v>
      </c>
      <c r="C193" s="213" t="s">
        <v>100</v>
      </c>
    </row>
    <row r="194" spans="2:5" ht="21">
      <c r="B194" s="212" t="s">
        <v>614</v>
      </c>
      <c r="C194" s="213" t="s">
        <v>101</v>
      </c>
    </row>
    <row r="195" spans="2:5" ht="21">
      <c r="B195" s="212" t="s">
        <v>615</v>
      </c>
      <c r="C195" s="213" t="s">
        <v>102</v>
      </c>
    </row>
    <row r="196" spans="2:5" ht="21">
      <c r="B196" s="212" t="s">
        <v>616</v>
      </c>
      <c r="C196" s="213" t="s">
        <v>60</v>
      </c>
    </row>
    <row r="197" spans="2:5" ht="21">
      <c r="B197" s="212" t="s">
        <v>617</v>
      </c>
      <c r="C197" s="213" t="s">
        <v>21</v>
      </c>
    </row>
    <row r="198" spans="2:5" ht="21">
      <c r="B198" s="212" t="s">
        <v>561</v>
      </c>
      <c r="C198" s="213" t="s">
        <v>58</v>
      </c>
    </row>
    <row r="199" spans="2:5" ht="21">
      <c r="B199" s="212" t="s">
        <v>618</v>
      </c>
      <c r="C199" s="213" t="s">
        <v>454</v>
      </c>
    </row>
    <row r="200" spans="2:5">
      <c r="B200" s="212"/>
      <c r="C200" s="213"/>
    </row>
    <row r="201" spans="2:5">
      <c r="B201" s="194">
        <v>28201</v>
      </c>
      <c r="C201" s="207" t="s">
        <v>103</v>
      </c>
      <c r="E201" s="208"/>
    </row>
    <row r="202" spans="2:5" ht="21">
      <c r="B202" s="212" t="s">
        <v>619</v>
      </c>
      <c r="C202" s="213" t="s">
        <v>21</v>
      </c>
    </row>
    <row r="203" spans="2:5" ht="21">
      <c r="B203" s="212" t="s">
        <v>620</v>
      </c>
      <c r="C203" s="213" t="s">
        <v>455</v>
      </c>
    </row>
    <row r="204" spans="2:5" ht="21">
      <c r="B204" s="212" t="s">
        <v>561</v>
      </c>
      <c r="C204" s="213" t="s">
        <v>58</v>
      </c>
    </row>
    <row r="205" spans="2:5" ht="21">
      <c r="B205" s="212" t="s">
        <v>576</v>
      </c>
      <c r="C205" s="213" t="s">
        <v>69</v>
      </c>
    </row>
    <row r="206" spans="2:5">
      <c r="B206" s="209"/>
      <c r="C206" s="210"/>
    </row>
    <row r="207" spans="2:5">
      <c r="B207" s="194">
        <v>28202</v>
      </c>
      <c r="C207" s="207" t="s">
        <v>104</v>
      </c>
      <c r="E207" s="208"/>
    </row>
    <row r="208" spans="2:5" ht="21">
      <c r="B208" s="212" t="s">
        <v>621</v>
      </c>
      <c r="C208" s="213" t="s">
        <v>622</v>
      </c>
    </row>
    <row r="209" spans="2:4" ht="21">
      <c r="B209" s="212" t="s">
        <v>623</v>
      </c>
      <c r="C209" s="213" t="s">
        <v>21</v>
      </c>
    </row>
    <row r="210" spans="2:4" ht="21">
      <c r="B210" s="212" t="s">
        <v>561</v>
      </c>
      <c r="C210" s="213" t="s">
        <v>58</v>
      </c>
    </row>
    <row r="211" spans="2:4" ht="21">
      <c r="B211" s="212" t="s">
        <v>609</v>
      </c>
      <c r="C211" s="213" t="s">
        <v>68</v>
      </c>
    </row>
    <row r="212" spans="2:4" ht="21">
      <c r="B212" s="212" t="s">
        <v>624</v>
      </c>
      <c r="C212" s="213" t="s">
        <v>105</v>
      </c>
    </row>
    <row r="213" spans="2:4" ht="21">
      <c r="B213" s="212" t="s">
        <v>570</v>
      </c>
      <c r="C213" s="213" t="s">
        <v>62</v>
      </c>
    </row>
    <row r="214" spans="2:4" ht="21">
      <c r="B214" s="212" t="s">
        <v>576</v>
      </c>
      <c r="C214" s="213" t="s">
        <v>69</v>
      </c>
    </row>
    <row r="215" spans="2:4">
      <c r="B215" s="212"/>
      <c r="C215" s="213"/>
    </row>
    <row r="216" spans="2:4" ht="21">
      <c r="B216" s="194">
        <v>28203</v>
      </c>
      <c r="C216" s="207" t="s">
        <v>106</v>
      </c>
      <c r="D216" s="215"/>
    </row>
    <row r="217" spans="2:4" ht="21">
      <c r="B217" s="212" t="s">
        <v>589</v>
      </c>
      <c r="C217" s="213" t="s">
        <v>57</v>
      </c>
      <c r="D217" s="215"/>
    </row>
    <row r="218" spans="2:4" ht="21">
      <c r="B218" s="212" t="s">
        <v>592</v>
      </c>
      <c r="C218" s="213" t="s">
        <v>21</v>
      </c>
    </row>
    <row r="219" spans="2:4" ht="21">
      <c r="B219" s="212" t="s">
        <v>625</v>
      </c>
      <c r="C219" s="213" t="s">
        <v>107</v>
      </c>
    </row>
    <row r="220" spans="2:4" ht="21">
      <c r="B220" s="212" t="s">
        <v>561</v>
      </c>
      <c r="C220" s="213" t="s">
        <v>58</v>
      </c>
    </row>
    <row r="221" spans="2:4" ht="21">
      <c r="B221" s="212" t="s">
        <v>608</v>
      </c>
      <c r="C221" s="213" t="s">
        <v>62</v>
      </c>
    </row>
    <row r="222" spans="2:4" ht="21">
      <c r="B222" s="212" t="s">
        <v>576</v>
      </c>
      <c r="C222" s="213" t="s">
        <v>69</v>
      </c>
    </row>
    <row r="223" spans="2:4">
      <c r="B223" s="209"/>
      <c r="C223" s="210"/>
    </row>
    <row r="224" spans="2:4" ht="17.25" customHeight="1">
      <c r="B224" s="194">
        <v>28204</v>
      </c>
      <c r="C224" s="207" t="s">
        <v>203</v>
      </c>
    </row>
    <row r="225" spans="2:3" ht="21">
      <c r="B225" s="212" t="s">
        <v>626</v>
      </c>
      <c r="C225" s="213" t="s">
        <v>58</v>
      </c>
    </row>
    <row r="226" spans="2:3" ht="21">
      <c r="B226" s="212" t="s">
        <v>1148</v>
      </c>
      <c r="C226" s="213" t="s">
        <v>213</v>
      </c>
    </row>
    <row r="227" spans="2:3" ht="21">
      <c r="B227" s="212" t="s">
        <v>627</v>
      </c>
      <c r="C227" s="213" t="s">
        <v>15</v>
      </c>
    </row>
    <row r="228" spans="2:3" ht="21">
      <c r="B228" s="212" t="s">
        <v>628</v>
      </c>
      <c r="C228" s="213" t="s">
        <v>60</v>
      </c>
    </row>
    <row r="229" spans="2:3" ht="21">
      <c r="B229" s="212" t="s">
        <v>629</v>
      </c>
      <c r="C229" s="213" t="s">
        <v>21</v>
      </c>
    </row>
    <row r="230" spans="2:3" ht="21">
      <c r="B230" s="212" t="s">
        <v>630</v>
      </c>
      <c r="C230" s="213" t="s">
        <v>467</v>
      </c>
    </row>
    <row r="231" spans="2:3" ht="21">
      <c r="B231" s="212" t="s">
        <v>631</v>
      </c>
      <c r="C231" s="213" t="s">
        <v>632</v>
      </c>
    </row>
    <row r="232" spans="2:3" ht="21">
      <c r="B232" s="212" t="s">
        <v>633</v>
      </c>
      <c r="C232" s="213" t="s">
        <v>468</v>
      </c>
    </row>
    <row r="233" spans="2:3" ht="12" customHeight="1">
      <c r="B233" s="212" t="s">
        <v>576</v>
      </c>
      <c r="C233" s="213" t="s">
        <v>69</v>
      </c>
    </row>
    <row r="234" spans="2:3" ht="12" customHeight="1">
      <c r="B234" s="212"/>
      <c r="C234" s="207"/>
    </row>
    <row r="235" spans="2:3" ht="24" customHeight="1">
      <c r="B235" s="194">
        <v>31</v>
      </c>
      <c r="C235" s="207" t="s">
        <v>108</v>
      </c>
    </row>
    <row r="236" spans="2:3" ht="21">
      <c r="B236" s="194">
        <v>31101</v>
      </c>
      <c r="C236" s="207" t="s">
        <v>108</v>
      </c>
    </row>
    <row r="237" spans="2:3" ht="21">
      <c r="B237" s="212" t="s">
        <v>634</v>
      </c>
      <c r="C237" s="213" t="s">
        <v>60</v>
      </c>
    </row>
    <row r="238" spans="2:3" ht="21">
      <c r="B238" s="212" t="s">
        <v>635</v>
      </c>
      <c r="C238" s="213" t="s">
        <v>21</v>
      </c>
    </row>
    <row r="239" spans="2:3" ht="21">
      <c r="B239" s="212" t="s">
        <v>636</v>
      </c>
      <c r="C239" s="213" t="s">
        <v>58</v>
      </c>
    </row>
    <row r="240" spans="2:3" ht="21">
      <c r="B240" s="212" t="s">
        <v>637</v>
      </c>
      <c r="C240" s="213" t="s">
        <v>109</v>
      </c>
    </row>
    <row r="241" spans="2:5" ht="21">
      <c r="B241" s="212" t="s">
        <v>638</v>
      </c>
      <c r="C241" s="213" t="s">
        <v>110</v>
      </c>
    </row>
    <row r="242" spans="2:5" ht="21">
      <c r="B242" s="212" t="s">
        <v>639</v>
      </c>
      <c r="C242" s="213" t="s">
        <v>111</v>
      </c>
    </row>
    <row r="243" spans="2:5" ht="21">
      <c r="B243" s="212" t="s">
        <v>640</v>
      </c>
      <c r="C243" s="213" t="s">
        <v>112</v>
      </c>
    </row>
    <row r="244" spans="2:5" ht="21">
      <c r="B244" s="212" t="s">
        <v>641</v>
      </c>
      <c r="C244" s="213" t="s">
        <v>114</v>
      </c>
    </row>
    <row r="245" spans="2:5" ht="21">
      <c r="B245" s="212" t="s">
        <v>642</v>
      </c>
      <c r="C245" s="213" t="s">
        <v>115</v>
      </c>
    </row>
    <row r="246" spans="2:5" ht="31.5">
      <c r="B246" s="212" t="s">
        <v>643</v>
      </c>
      <c r="C246" s="213" t="s">
        <v>456</v>
      </c>
    </row>
    <row r="247" spans="2:5" ht="21">
      <c r="B247" s="212" t="s">
        <v>644</v>
      </c>
      <c r="C247" s="213" t="s">
        <v>457</v>
      </c>
    </row>
    <row r="248" spans="2:5" ht="21">
      <c r="B248" s="212" t="s">
        <v>645</v>
      </c>
      <c r="C248" s="213" t="s">
        <v>458</v>
      </c>
    </row>
    <row r="249" spans="2:5" ht="21">
      <c r="B249" s="212" t="s">
        <v>646</v>
      </c>
      <c r="C249" s="213" t="s">
        <v>459</v>
      </c>
    </row>
    <row r="250" spans="2:5" ht="21">
      <c r="B250" s="212" t="s">
        <v>647</v>
      </c>
      <c r="C250" s="213" t="s">
        <v>460</v>
      </c>
    </row>
    <row r="251" spans="2:5">
      <c r="B251" s="209"/>
      <c r="C251" s="210"/>
    </row>
    <row r="252" spans="2:5" ht="21">
      <c r="B252" s="194">
        <v>31201</v>
      </c>
      <c r="C252" s="207" t="s">
        <v>116</v>
      </c>
      <c r="E252" s="208"/>
    </row>
    <row r="253" spans="2:5" ht="21">
      <c r="B253" s="212" t="s">
        <v>648</v>
      </c>
      <c r="C253" s="213" t="s">
        <v>57</v>
      </c>
    </row>
    <row r="254" spans="2:5" ht="21">
      <c r="B254" s="212" t="s">
        <v>649</v>
      </c>
      <c r="C254" s="213" t="s">
        <v>60</v>
      </c>
    </row>
    <row r="255" spans="2:5" ht="21">
      <c r="B255" s="212" t="s">
        <v>650</v>
      </c>
      <c r="C255" s="213" t="s">
        <v>21</v>
      </c>
    </row>
    <row r="256" spans="2:5" ht="21">
      <c r="B256" s="212" t="s">
        <v>636</v>
      </c>
      <c r="C256" s="213" t="s">
        <v>58</v>
      </c>
    </row>
    <row r="257" spans="2:5" ht="21">
      <c r="B257" s="212" t="s">
        <v>651</v>
      </c>
      <c r="C257" s="213" t="s">
        <v>61</v>
      </c>
    </row>
    <row r="258" spans="2:5" ht="21">
      <c r="B258" s="212" t="s">
        <v>652</v>
      </c>
      <c r="C258" s="213" t="s">
        <v>68</v>
      </c>
    </row>
    <row r="259" spans="2:5" ht="21">
      <c r="B259" s="212" t="s">
        <v>653</v>
      </c>
      <c r="C259" s="213" t="s">
        <v>117</v>
      </c>
    </row>
    <row r="260" spans="2:5" ht="21">
      <c r="B260" s="212" t="s">
        <v>654</v>
      </c>
      <c r="C260" s="213" t="s">
        <v>118</v>
      </c>
    </row>
    <row r="261" spans="2:5" ht="21">
      <c r="B261" s="212" t="s">
        <v>655</v>
      </c>
      <c r="C261" s="213" t="s">
        <v>119</v>
      </c>
    </row>
    <row r="262" spans="2:5" ht="21">
      <c r="B262" s="212" t="s">
        <v>644</v>
      </c>
      <c r="C262" s="213" t="s">
        <v>113</v>
      </c>
    </row>
    <row r="263" spans="2:5" ht="21">
      <c r="B263" s="212" t="s">
        <v>656</v>
      </c>
      <c r="C263" s="213" t="s">
        <v>120</v>
      </c>
    </row>
    <row r="264" spans="2:5" ht="21">
      <c r="B264" s="212" t="s">
        <v>657</v>
      </c>
      <c r="C264" s="213" t="s">
        <v>121</v>
      </c>
    </row>
    <row r="265" spans="2:5" ht="21">
      <c r="B265" s="212" t="s">
        <v>658</v>
      </c>
      <c r="C265" s="213" t="s">
        <v>122</v>
      </c>
    </row>
    <row r="266" spans="2:5" ht="21">
      <c r="B266" s="212" t="s">
        <v>659</v>
      </c>
      <c r="C266" s="213" t="s">
        <v>123</v>
      </c>
    </row>
    <row r="267" spans="2:5" ht="21">
      <c r="B267" s="212" t="s">
        <v>660</v>
      </c>
      <c r="C267" s="213" t="s">
        <v>124</v>
      </c>
    </row>
    <row r="268" spans="2:5" ht="21">
      <c r="B268" s="212" t="s">
        <v>576</v>
      </c>
      <c r="C268" s="213" t="s">
        <v>69</v>
      </c>
    </row>
    <row r="269" spans="2:5">
      <c r="B269" s="209"/>
      <c r="C269" s="210"/>
    </row>
    <row r="270" spans="2:5" ht="21">
      <c r="B270" s="194">
        <v>31202</v>
      </c>
      <c r="C270" s="207" t="s">
        <v>125</v>
      </c>
      <c r="E270" s="208"/>
    </row>
    <row r="271" spans="2:5" ht="21">
      <c r="B271" s="212" t="s">
        <v>650</v>
      </c>
      <c r="C271" s="213" t="s">
        <v>21</v>
      </c>
    </row>
    <row r="272" spans="2:5" ht="21">
      <c r="B272" s="212" t="s">
        <v>636</v>
      </c>
      <c r="C272" s="213" t="s">
        <v>58</v>
      </c>
    </row>
    <row r="273" spans="2:5" ht="21">
      <c r="B273" s="212" t="s">
        <v>661</v>
      </c>
      <c r="C273" s="213" t="s">
        <v>62</v>
      </c>
    </row>
    <row r="274" spans="2:5" ht="21">
      <c r="B274" s="212" t="s">
        <v>652</v>
      </c>
      <c r="C274" s="213" t="s">
        <v>68</v>
      </c>
    </row>
    <row r="275" spans="2:5" ht="21">
      <c r="B275" s="212" t="s">
        <v>662</v>
      </c>
      <c r="C275" s="213" t="s">
        <v>126</v>
      </c>
    </row>
    <row r="276" spans="2:5" ht="21">
      <c r="B276" s="212" t="s">
        <v>644</v>
      </c>
      <c r="C276" s="213" t="s">
        <v>113</v>
      </c>
    </row>
    <row r="277" spans="2:5" ht="21">
      <c r="B277" s="212" t="s">
        <v>576</v>
      </c>
      <c r="C277" s="213" t="s">
        <v>69</v>
      </c>
    </row>
    <row r="278" spans="2:5">
      <c r="B278" s="209"/>
      <c r="C278" s="210"/>
    </row>
    <row r="279" spans="2:5">
      <c r="B279" s="194">
        <v>31203</v>
      </c>
      <c r="C279" s="207" t="s">
        <v>127</v>
      </c>
      <c r="E279" s="208"/>
    </row>
    <row r="280" spans="2:5" ht="21">
      <c r="B280" s="212" t="s">
        <v>650</v>
      </c>
      <c r="C280" s="213" t="s">
        <v>21</v>
      </c>
    </row>
    <row r="281" spans="2:5" ht="21">
      <c r="B281" s="212" t="s">
        <v>663</v>
      </c>
      <c r="C281" s="213" t="s">
        <v>128</v>
      </c>
    </row>
    <row r="282" spans="2:5" ht="21">
      <c r="B282" s="212" t="s">
        <v>576</v>
      </c>
      <c r="C282" s="213" t="s">
        <v>69</v>
      </c>
    </row>
    <row r="283" spans="2:5">
      <c r="B283" s="209"/>
      <c r="C283" s="210"/>
    </row>
    <row r="284" spans="2:5">
      <c r="B284" s="194">
        <v>31901</v>
      </c>
      <c r="C284" s="207" t="s">
        <v>130</v>
      </c>
      <c r="E284" s="208"/>
    </row>
    <row r="285" spans="2:5" ht="21">
      <c r="B285" s="212" t="s">
        <v>647</v>
      </c>
      <c r="C285" s="213" t="s">
        <v>460</v>
      </c>
    </row>
    <row r="286" spans="2:5">
      <c r="B286" s="209"/>
      <c r="C286" s="210"/>
    </row>
    <row r="287" spans="2:5" ht="21">
      <c r="B287" s="194">
        <v>31902</v>
      </c>
      <c r="C287" s="207" t="s">
        <v>131</v>
      </c>
      <c r="E287" s="208"/>
    </row>
    <row r="288" spans="2:5" ht="21">
      <c r="B288" s="212" t="s">
        <v>664</v>
      </c>
      <c r="C288" s="213" t="s">
        <v>132</v>
      </c>
    </row>
    <row r="289" spans="2:5">
      <c r="B289" s="209"/>
      <c r="C289" s="210"/>
    </row>
    <row r="290" spans="2:5" ht="21">
      <c r="B290" s="194">
        <v>31903</v>
      </c>
      <c r="C290" s="207" t="s">
        <v>133</v>
      </c>
      <c r="D290" s="208" t="s">
        <v>353</v>
      </c>
      <c r="E290" s="208"/>
    </row>
    <row r="291" spans="2:5" ht="21">
      <c r="B291" s="212" t="s">
        <v>637</v>
      </c>
      <c r="C291" s="213" t="s">
        <v>109</v>
      </c>
    </row>
    <row r="292" spans="2:5" ht="21">
      <c r="B292" s="212" t="s">
        <v>638</v>
      </c>
      <c r="C292" s="213" t="s">
        <v>110</v>
      </c>
    </row>
    <row r="293" spans="2:5">
      <c r="B293" s="209"/>
      <c r="C293" s="210"/>
    </row>
    <row r="294" spans="2:5" ht="21">
      <c r="B294" s="194">
        <v>31904</v>
      </c>
      <c r="C294" s="207" t="s">
        <v>134</v>
      </c>
      <c r="E294" s="208"/>
    </row>
    <row r="295" spans="2:5" ht="21">
      <c r="B295" s="212" t="s">
        <v>646</v>
      </c>
      <c r="C295" s="213" t="s">
        <v>459</v>
      </c>
    </row>
    <row r="296" spans="2:5">
      <c r="B296" s="212"/>
      <c r="C296" s="213"/>
    </row>
    <row r="297" spans="2:5" ht="21">
      <c r="B297" s="194">
        <v>32</v>
      </c>
      <c r="C297" s="207" t="s">
        <v>430</v>
      </c>
      <c r="D297" s="208"/>
      <c r="E297" s="208"/>
    </row>
    <row r="298" spans="2:5" ht="21">
      <c r="B298" s="194">
        <v>32101</v>
      </c>
      <c r="C298" s="207" t="s">
        <v>430</v>
      </c>
      <c r="E298" s="208"/>
    </row>
    <row r="299" spans="2:5" ht="21">
      <c r="B299" s="212" t="s">
        <v>665</v>
      </c>
      <c r="C299" s="213" t="s">
        <v>60</v>
      </c>
    </row>
    <row r="300" spans="2:5" ht="21">
      <c r="B300" s="212" t="s">
        <v>666</v>
      </c>
      <c r="C300" s="213" t="s">
        <v>21</v>
      </c>
    </row>
    <row r="301" spans="2:5" ht="21">
      <c r="B301" s="212" t="s">
        <v>667</v>
      </c>
      <c r="C301" s="213" t="s">
        <v>135</v>
      </c>
    </row>
    <row r="302" spans="2:5" ht="21">
      <c r="B302" s="212" t="s">
        <v>668</v>
      </c>
      <c r="C302" s="213" t="s">
        <v>136</v>
      </c>
    </row>
    <row r="303" spans="2:5" ht="21">
      <c r="B303" s="212" t="s">
        <v>669</v>
      </c>
      <c r="C303" s="213" t="s">
        <v>461</v>
      </c>
    </row>
    <row r="304" spans="2:5" ht="21">
      <c r="B304" s="212" t="s">
        <v>670</v>
      </c>
      <c r="C304" s="213" t="s">
        <v>462</v>
      </c>
    </row>
    <row r="305" spans="2:5" ht="21">
      <c r="B305" s="212" t="s">
        <v>671</v>
      </c>
      <c r="C305" s="213" t="s">
        <v>463</v>
      </c>
    </row>
    <row r="306" spans="2:5">
      <c r="B306" s="209"/>
      <c r="C306" s="210"/>
    </row>
    <row r="307" spans="2:5" ht="21">
      <c r="B307" s="194">
        <v>32202</v>
      </c>
      <c r="C307" s="207" t="s">
        <v>141</v>
      </c>
      <c r="E307" s="208"/>
    </row>
    <row r="308" spans="2:5" ht="21">
      <c r="B308" s="212" t="s">
        <v>672</v>
      </c>
      <c r="C308" s="213" t="s">
        <v>21</v>
      </c>
    </row>
    <row r="309" spans="2:5" ht="21">
      <c r="B309" s="212" t="s">
        <v>673</v>
      </c>
      <c r="C309" s="213" t="s">
        <v>57</v>
      </c>
    </row>
    <row r="310" spans="2:5" ht="21">
      <c r="B310" s="212" t="s">
        <v>674</v>
      </c>
      <c r="C310" s="213" t="s">
        <v>62</v>
      </c>
    </row>
    <row r="311" spans="2:5" ht="21">
      <c r="B311" s="212" t="s">
        <v>675</v>
      </c>
      <c r="C311" s="213" t="s">
        <v>142</v>
      </c>
    </row>
    <row r="312" spans="2:5" ht="31.5">
      <c r="B312" s="212" t="s">
        <v>676</v>
      </c>
      <c r="C312" s="213" t="s">
        <v>143</v>
      </c>
    </row>
    <row r="313" spans="2:5" ht="21">
      <c r="B313" s="212" t="s">
        <v>576</v>
      </c>
      <c r="C313" s="213" t="s">
        <v>69</v>
      </c>
    </row>
    <row r="314" spans="2:5">
      <c r="B314" s="209"/>
      <c r="C314" s="210"/>
    </row>
    <row r="315" spans="2:5">
      <c r="B315" s="194">
        <v>32901</v>
      </c>
      <c r="C315" s="207" t="s">
        <v>150</v>
      </c>
      <c r="E315" s="208"/>
    </row>
    <row r="316" spans="2:5" ht="21">
      <c r="B316" s="212" t="s">
        <v>677</v>
      </c>
      <c r="C316" s="213" t="s">
        <v>151</v>
      </c>
    </row>
    <row r="317" spans="2:5" ht="21">
      <c r="B317" s="212" t="s">
        <v>675</v>
      </c>
      <c r="C317" s="213" t="s">
        <v>142</v>
      </c>
    </row>
    <row r="318" spans="2:5" ht="21">
      <c r="B318" s="212" t="s">
        <v>678</v>
      </c>
      <c r="C318" s="213" t="s">
        <v>152</v>
      </c>
    </row>
    <row r="319" spans="2:5">
      <c r="B319" s="209"/>
      <c r="C319" s="210"/>
    </row>
    <row r="320" spans="2:5">
      <c r="B320" s="194">
        <v>35</v>
      </c>
      <c r="C320" s="207" t="s">
        <v>153</v>
      </c>
      <c r="D320" s="208"/>
      <c r="E320" s="208"/>
    </row>
    <row r="321" spans="2:5">
      <c r="B321" s="194">
        <v>35101</v>
      </c>
      <c r="C321" s="207" t="s">
        <v>153</v>
      </c>
      <c r="E321" s="208"/>
    </row>
    <row r="322" spans="2:5" ht="21">
      <c r="B322" s="212" t="s">
        <v>679</v>
      </c>
      <c r="C322" s="213" t="s">
        <v>154</v>
      </c>
    </row>
    <row r="323" spans="2:5" ht="21">
      <c r="B323" s="212" t="s">
        <v>680</v>
      </c>
      <c r="C323" s="213" t="s">
        <v>60</v>
      </c>
    </row>
    <row r="324" spans="2:5" ht="21">
      <c r="B324" s="212" t="s">
        <v>681</v>
      </c>
      <c r="C324" s="213" t="s">
        <v>21</v>
      </c>
    </row>
    <row r="325" spans="2:5" ht="21">
      <c r="B325" s="212" t="s">
        <v>682</v>
      </c>
      <c r="C325" s="213" t="s">
        <v>58</v>
      </c>
    </row>
    <row r="326" spans="2:5" ht="21">
      <c r="B326" s="212" t="s">
        <v>683</v>
      </c>
      <c r="C326" s="213" t="s">
        <v>155</v>
      </c>
    </row>
    <row r="327" spans="2:5" ht="21">
      <c r="B327" s="212" t="s">
        <v>684</v>
      </c>
      <c r="C327" s="213" t="s">
        <v>156</v>
      </c>
    </row>
    <row r="328" spans="2:5" ht="21">
      <c r="B328" s="212" t="s">
        <v>685</v>
      </c>
      <c r="C328" s="213" t="s">
        <v>157</v>
      </c>
    </row>
    <row r="329" spans="2:5" ht="21">
      <c r="B329" s="212" t="s">
        <v>686</v>
      </c>
      <c r="C329" s="213" t="s">
        <v>158</v>
      </c>
    </row>
    <row r="330" spans="2:5" ht="21">
      <c r="B330" s="212" t="s">
        <v>687</v>
      </c>
      <c r="C330" s="213" t="s">
        <v>464</v>
      </c>
    </row>
    <row r="331" spans="2:5" ht="21">
      <c r="B331" s="212" t="s">
        <v>688</v>
      </c>
      <c r="C331" s="213" t="s">
        <v>159</v>
      </c>
    </row>
    <row r="332" spans="2:5" ht="21">
      <c r="B332" s="212" t="s">
        <v>689</v>
      </c>
      <c r="C332" s="213" t="s">
        <v>160</v>
      </c>
    </row>
    <row r="333" spans="2:5">
      <c r="B333" s="209"/>
      <c r="C333" s="210"/>
    </row>
    <row r="334" spans="2:5" ht="21">
      <c r="B334" s="194">
        <v>35201</v>
      </c>
      <c r="C334" s="207" t="s">
        <v>161</v>
      </c>
      <c r="E334" s="208"/>
    </row>
    <row r="335" spans="2:5" ht="21">
      <c r="B335" s="212" t="s">
        <v>690</v>
      </c>
      <c r="C335" s="213" t="s">
        <v>691</v>
      </c>
    </row>
    <row r="336" spans="2:5" ht="21">
      <c r="B336" s="212" t="s">
        <v>692</v>
      </c>
      <c r="C336" s="213" t="s">
        <v>57</v>
      </c>
    </row>
    <row r="337" spans="2:5" ht="21">
      <c r="B337" s="212" t="s">
        <v>693</v>
      </c>
      <c r="C337" s="213" t="s">
        <v>162</v>
      </c>
    </row>
    <row r="338" spans="2:5" ht="21">
      <c r="B338" s="212" t="s">
        <v>680</v>
      </c>
      <c r="C338" s="213" t="s">
        <v>60</v>
      </c>
    </row>
    <row r="339" spans="2:5" ht="21">
      <c r="B339" s="212" t="s">
        <v>681</v>
      </c>
      <c r="C339" s="213" t="s">
        <v>21</v>
      </c>
    </row>
    <row r="340" spans="2:5" ht="21">
      <c r="B340" s="212" t="s">
        <v>682</v>
      </c>
      <c r="C340" s="213" t="s">
        <v>58</v>
      </c>
    </row>
    <row r="341" spans="2:5" ht="21">
      <c r="B341" s="212" t="s">
        <v>694</v>
      </c>
      <c r="C341" s="213" t="s">
        <v>62</v>
      </c>
    </row>
    <row r="342" spans="2:5" ht="21">
      <c r="B342" s="212" t="s">
        <v>695</v>
      </c>
      <c r="C342" s="213" t="s">
        <v>68</v>
      </c>
    </row>
    <row r="343" spans="2:5" ht="21">
      <c r="B343" s="212" t="s">
        <v>696</v>
      </c>
      <c r="C343" s="213" t="s">
        <v>117</v>
      </c>
    </row>
    <row r="344" spans="2:5" ht="31.5">
      <c r="B344" s="212" t="s">
        <v>697</v>
      </c>
      <c r="C344" s="213" t="s">
        <v>698</v>
      </c>
    </row>
    <row r="345" spans="2:5" ht="21">
      <c r="B345" s="212" t="s">
        <v>699</v>
      </c>
      <c r="C345" s="213" t="s">
        <v>465</v>
      </c>
    </row>
    <row r="346" spans="2:5" ht="21">
      <c r="B346" s="212" t="s">
        <v>700</v>
      </c>
      <c r="C346" s="213" t="s">
        <v>163</v>
      </c>
    </row>
    <row r="347" spans="2:5" ht="21">
      <c r="B347" s="212" t="s">
        <v>701</v>
      </c>
      <c r="C347" s="213" t="s">
        <v>466</v>
      </c>
    </row>
    <row r="348" spans="2:5" ht="21">
      <c r="B348" s="212" t="s">
        <v>702</v>
      </c>
      <c r="C348" s="213" t="s">
        <v>703</v>
      </c>
    </row>
    <row r="349" spans="2:5" ht="21">
      <c r="B349" s="212" t="s">
        <v>704</v>
      </c>
      <c r="C349" s="213" t="s">
        <v>164</v>
      </c>
    </row>
    <row r="350" spans="2:5" ht="21">
      <c r="B350" s="212" t="s">
        <v>576</v>
      </c>
      <c r="C350" s="213" t="s">
        <v>69</v>
      </c>
    </row>
    <row r="351" spans="2:5">
      <c r="B351" s="212"/>
      <c r="C351" s="213"/>
    </row>
    <row r="352" spans="2:5" ht="21">
      <c r="B352" s="194">
        <v>35903</v>
      </c>
      <c r="C352" s="207" t="s">
        <v>165</v>
      </c>
      <c r="E352" s="208"/>
    </row>
    <row r="353" spans="2:5" ht="21">
      <c r="B353" s="212" t="s">
        <v>705</v>
      </c>
      <c r="C353" s="213" t="s">
        <v>166</v>
      </c>
    </row>
    <row r="354" spans="2:5" ht="21">
      <c r="B354" s="212" t="s">
        <v>706</v>
      </c>
      <c r="C354" s="213" t="s">
        <v>167</v>
      </c>
    </row>
    <row r="355" spans="2:5">
      <c r="B355" s="209"/>
      <c r="C355" s="210"/>
    </row>
    <row r="356" spans="2:5" ht="21">
      <c r="B356" s="194">
        <v>36</v>
      </c>
      <c r="C356" s="207" t="s">
        <v>168</v>
      </c>
      <c r="D356" s="208"/>
      <c r="E356" s="208"/>
    </row>
    <row r="357" spans="2:5" ht="21">
      <c r="B357" s="194">
        <v>36101</v>
      </c>
      <c r="C357" s="207" t="s">
        <v>168</v>
      </c>
      <c r="E357" s="208"/>
    </row>
    <row r="358" spans="2:5" ht="21">
      <c r="B358" s="212" t="s">
        <v>707</v>
      </c>
      <c r="C358" s="213" t="s">
        <v>60</v>
      </c>
    </row>
    <row r="359" spans="2:5" ht="21">
      <c r="B359" s="212" t="s">
        <v>708</v>
      </c>
      <c r="C359" s="213" t="s">
        <v>21</v>
      </c>
    </row>
    <row r="360" spans="2:5" ht="21">
      <c r="B360" s="212" t="s">
        <v>709</v>
      </c>
      <c r="C360" s="213" t="s">
        <v>710</v>
      </c>
    </row>
    <row r="361" spans="2:5" ht="21">
      <c r="B361" s="212" t="s">
        <v>711</v>
      </c>
      <c r="C361" s="213" t="s">
        <v>169</v>
      </c>
    </row>
    <row r="362" spans="2:5" ht="21">
      <c r="B362" s="212" t="s">
        <v>712</v>
      </c>
      <c r="C362" s="213" t="s">
        <v>170</v>
      </c>
    </row>
    <row r="363" spans="2:5" ht="21">
      <c r="B363" s="212" t="s">
        <v>713</v>
      </c>
      <c r="C363" s="213" t="s">
        <v>171</v>
      </c>
    </row>
    <row r="364" spans="2:5" ht="21">
      <c r="B364" s="212" t="s">
        <v>714</v>
      </c>
      <c r="C364" s="213" t="s">
        <v>213</v>
      </c>
    </row>
    <row r="365" spans="2:5" ht="21">
      <c r="B365" s="212" t="s">
        <v>715</v>
      </c>
      <c r="C365" s="213" t="s">
        <v>172</v>
      </c>
    </row>
    <row r="366" spans="2:5" ht="21">
      <c r="B366" s="212" t="s">
        <v>1149</v>
      </c>
      <c r="C366" s="213" t="s">
        <v>1150</v>
      </c>
    </row>
    <row r="367" spans="2:5" ht="21">
      <c r="B367" s="212" t="s">
        <v>716</v>
      </c>
      <c r="C367" s="213" t="s">
        <v>173</v>
      </c>
    </row>
    <row r="368" spans="2:5" ht="21">
      <c r="B368" s="212" t="s">
        <v>717</v>
      </c>
      <c r="C368" s="213" t="s">
        <v>174</v>
      </c>
    </row>
    <row r="369" spans="2:5">
      <c r="B369" s="212"/>
      <c r="C369" s="213"/>
    </row>
    <row r="370" spans="2:5">
      <c r="B370" s="194">
        <v>36901</v>
      </c>
      <c r="C370" s="207" t="s">
        <v>175</v>
      </c>
      <c r="E370" s="208"/>
    </row>
    <row r="371" spans="2:5" ht="31.5">
      <c r="B371" s="212" t="s">
        <v>718</v>
      </c>
      <c r="C371" s="213" t="s">
        <v>176</v>
      </c>
    </row>
    <row r="372" spans="2:5" ht="21">
      <c r="B372" s="212" t="s">
        <v>719</v>
      </c>
      <c r="C372" s="213" t="s">
        <v>177</v>
      </c>
    </row>
    <row r="373" spans="2:5" ht="31.5">
      <c r="B373" s="212" t="s">
        <v>720</v>
      </c>
      <c r="C373" s="213" t="s">
        <v>178</v>
      </c>
    </row>
    <row r="374" spans="2:5">
      <c r="B374" s="209"/>
      <c r="C374" s="210"/>
    </row>
    <row r="375" spans="2:5">
      <c r="B375" s="194">
        <v>37</v>
      </c>
      <c r="C375" s="207" t="s">
        <v>179</v>
      </c>
      <c r="D375" s="208"/>
      <c r="E375" s="208"/>
    </row>
    <row r="376" spans="2:5">
      <c r="B376" s="194">
        <v>37101</v>
      </c>
      <c r="C376" s="207" t="s">
        <v>179</v>
      </c>
      <c r="E376" s="214"/>
    </row>
    <row r="377" spans="2:5" ht="21">
      <c r="B377" s="212" t="s">
        <v>721</v>
      </c>
      <c r="C377" s="213" t="s">
        <v>57</v>
      </c>
    </row>
    <row r="378" spans="2:5" ht="21">
      <c r="B378" s="212" t="s">
        <v>722</v>
      </c>
      <c r="C378" s="213" t="s">
        <v>60</v>
      </c>
    </row>
    <row r="379" spans="2:5" ht="21">
      <c r="B379" s="212" t="s">
        <v>723</v>
      </c>
      <c r="C379" s="213" t="s">
        <v>21</v>
      </c>
    </row>
    <row r="380" spans="2:5" ht="21">
      <c r="B380" s="212" t="s">
        <v>595</v>
      </c>
      <c r="C380" s="213" t="s">
        <v>58</v>
      </c>
    </row>
    <row r="381" spans="2:5" ht="21">
      <c r="B381" s="212" t="s">
        <v>724</v>
      </c>
      <c r="C381" s="213" t="s">
        <v>180</v>
      </c>
    </row>
    <row r="382" spans="2:5" ht="21">
      <c r="B382" s="212" t="s">
        <v>725</v>
      </c>
      <c r="C382" s="213" t="s">
        <v>181</v>
      </c>
    </row>
    <row r="383" spans="2:5" ht="21">
      <c r="B383" s="212" t="s">
        <v>726</v>
      </c>
      <c r="C383" s="213" t="s">
        <v>182</v>
      </c>
    </row>
    <row r="384" spans="2:5" ht="21">
      <c r="B384" s="212" t="s">
        <v>727</v>
      </c>
      <c r="C384" s="213" t="s">
        <v>183</v>
      </c>
    </row>
    <row r="385" spans="2:5" ht="21">
      <c r="B385" s="212" t="s">
        <v>728</v>
      </c>
      <c r="C385" s="213" t="s">
        <v>184</v>
      </c>
    </row>
    <row r="386" spans="2:5">
      <c r="B386" s="209"/>
      <c r="C386" s="210"/>
    </row>
    <row r="387" spans="2:5">
      <c r="B387" s="194">
        <v>37901</v>
      </c>
      <c r="C387" s="207" t="s">
        <v>185</v>
      </c>
      <c r="E387" s="214"/>
    </row>
    <row r="388" spans="2:5" ht="21">
      <c r="B388" s="212" t="s">
        <v>724</v>
      </c>
      <c r="C388" s="213" t="s">
        <v>180</v>
      </c>
    </row>
    <row r="389" spans="2:5" ht="21">
      <c r="B389" s="212" t="s">
        <v>725</v>
      </c>
      <c r="C389" s="213" t="s">
        <v>181</v>
      </c>
    </row>
    <row r="390" spans="2:5" ht="21">
      <c r="B390" s="212" t="s">
        <v>726</v>
      </c>
      <c r="C390" s="213" t="s">
        <v>182</v>
      </c>
    </row>
    <row r="391" spans="2:5" ht="21">
      <c r="B391" s="212" t="s">
        <v>728</v>
      </c>
      <c r="C391" s="213" t="s">
        <v>184</v>
      </c>
    </row>
    <row r="392" spans="2:5" ht="21">
      <c r="B392" s="212" t="s">
        <v>729</v>
      </c>
      <c r="C392" s="213" t="s">
        <v>183</v>
      </c>
    </row>
    <row r="393" spans="2:5">
      <c r="B393" s="209"/>
      <c r="C393" s="210"/>
    </row>
    <row r="394" spans="2:5">
      <c r="B394" s="194">
        <v>39</v>
      </c>
      <c r="C394" s="207" t="s">
        <v>186</v>
      </c>
      <c r="D394" s="208"/>
      <c r="E394" s="208"/>
    </row>
    <row r="395" spans="2:5">
      <c r="B395" s="194">
        <v>39101</v>
      </c>
      <c r="C395" s="207" t="s">
        <v>186</v>
      </c>
      <c r="E395" s="208"/>
    </row>
    <row r="396" spans="2:5" ht="21">
      <c r="B396" s="212" t="s">
        <v>730</v>
      </c>
      <c r="C396" s="213" t="s">
        <v>60</v>
      </c>
    </row>
    <row r="397" spans="2:5" ht="21">
      <c r="B397" s="212" t="s">
        <v>731</v>
      </c>
      <c r="C397" s="213" t="s">
        <v>21</v>
      </c>
    </row>
    <row r="398" spans="2:5" ht="21">
      <c r="B398" s="212" t="s">
        <v>732</v>
      </c>
      <c r="C398" s="213" t="s">
        <v>58</v>
      </c>
    </row>
    <row r="399" spans="2:5" ht="21">
      <c r="B399" s="212" t="s">
        <v>733</v>
      </c>
      <c r="C399" s="213" t="s">
        <v>187</v>
      </c>
    </row>
    <row r="400" spans="2:5" ht="21">
      <c r="B400" s="212" t="s">
        <v>734</v>
      </c>
      <c r="C400" s="213" t="s">
        <v>735</v>
      </c>
    </row>
    <row r="401" spans="2:5" ht="21">
      <c r="B401" s="212" t="s">
        <v>736</v>
      </c>
      <c r="C401" s="213" t="s">
        <v>188</v>
      </c>
    </row>
    <row r="402" spans="2:5" ht="21">
      <c r="B402" s="212" t="s">
        <v>737</v>
      </c>
      <c r="C402" s="213" t="s">
        <v>189</v>
      </c>
    </row>
    <row r="403" spans="2:5" ht="21">
      <c r="B403" s="212" t="s">
        <v>738</v>
      </c>
      <c r="C403" s="213" t="s">
        <v>190</v>
      </c>
    </row>
    <row r="404" spans="2:5" ht="21">
      <c r="B404" s="212" t="s">
        <v>739</v>
      </c>
      <c r="C404" s="213" t="s">
        <v>191</v>
      </c>
    </row>
    <row r="405" spans="2:5">
      <c r="B405" s="209"/>
      <c r="C405" s="210"/>
    </row>
    <row r="406" spans="2:5" ht="21">
      <c r="B406" s="206">
        <v>39901</v>
      </c>
      <c r="C406" s="207" t="s">
        <v>192</v>
      </c>
      <c r="E406" s="208"/>
    </row>
    <row r="407" spans="2:5" ht="21">
      <c r="B407" s="212" t="s">
        <v>736</v>
      </c>
      <c r="C407" s="213" t="s">
        <v>188</v>
      </c>
    </row>
    <row r="408" spans="2:5" ht="21">
      <c r="B408" s="212" t="s">
        <v>737</v>
      </c>
      <c r="C408" s="213" t="s">
        <v>189</v>
      </c>
    </row>
    <row r="409" spans="2:5" ht="21">
      <c r="B409" s="212" t="s">
        <v>738</v>
      </c>
      <c r="C409" s="213" t="s">
        <v>190</v>
      </c>
    </row>
    <row r="410" spans="2:5" ht="21">
      <c r="B410" s="212" t="s">
        <v>739</v>
      </c>
      <c r="C410" s="213" t="s">
        <v>191</v>
      </c>
    </row>
    <row r="411" spans="2:5">
      <c r="B411" s="209"/>
      <c r="C411" s="210"/>
    </row>
    <row r="412" spans="2:5">
      <c r="B412" s="194">
        <v>40</v>
      </c>
      <c r="C412" s="207" t="s">
        <v>193</v>
      </c>
      <c r="D412" s="208"/>
      <c r="E412" s="208"/>
    </row>
    <row r="413" spans="2:5">
      <c r="B413" s="194">
        <v>40101</v>
      </c>
      <c r="C413" s="207" t="s">
        <v>193</v>
      </c>
      <c r="E413" s="208"/>
    </row>
    <row r="414" spans="2:5" ht="21">
      <c r="B414" s="212" t="s">
        <v>740</v>
      </c>
      <c r="C414" s="213" t="s">
        <v>194</v>
      </c>
    </row>
    <row r="415" spans="2:5" ht="21">
      <c r="B415" s="212" t="s">
        <v>741</v>
      </c>
      <c r="C415" s="213" t="s">
        <v>60</v>
      </c>
    </row>
    <row r="416" spans="2:5" ht="21">
      <c r="B416" s="212" t="s">
        <v>742</v>
      </c>
      <c r="C416" s="213" t="s">
        <v>21</v>
      </c>
    </row>
    <row r="417" spans="2:5" ht="21">
      <c r="B417" s="212" t="s">
        <v>1151</v>
      </c>
      <c r="C417" s="213" t="s">
        <v>213</v>
      </c>
    </row>
    <row r="418" spans="2:5" ht="21">
      <c r="B418" s="212" t="s">
        <v>743</v>
      </c>
      <c r="C418" s="213" t="s">
        <v>58</v>
      </c>
    </row>
    <row r="419" spans="2:5" ht="21">
      <c r="B419" s="212" t="s">
        <v>744</v>
      </c>
      <c r="C419" s="213" t="s">
        <v>195</v>
      </c>
    </row>
    <row r="420" spans="2:5" ht="21">
      <c r="B420" s="212" t="s">
        <v>745</v>
      </c>
      <c r="C420" s="213" t="s">
        <v>196</v>
      </c>
    </row>
    <row r="421" spans="2:5" ht="21">
      <c r="B421" s="212" t="s">
        <v>746</v>
      </c>
      <c r="C421" s="213" t="s">
        <v>197</v>
      </c>
    </row>
    <row r="422" spans="2:5" ht="21">
      <c r="B422" s="212" t="s">
        <v>747</v>
      </c>
      <c r="C422" s="213" t="s">
        <v>198</v>
      </c>
    </row>
    <row r="423" spans="2:5" ht="21">
      <c r="B423" s="212" t="s">
        <v>748</v>
      </c>
      <c r="C423" s="213" t="s">
        <v>199</v>
      </c>
    </row>
    <row r="424" spans="2:5" ht="21">
      <c r="B424" s="212" t="s">
        <v>749</v>
      </c>
      <c r="C424" s="213" t="s">
        <v>200</v>
      </c>
    </row>
    <row r="425" spans="2:5" ht="21">
      <c r="B425" s="212" t="s">
        <v>750</v>
      </c>
      <c r="C425" s="213" t="s">
        <v>201</v>
      </c>
    </row>
    <row r="426" spans="2:5" ht="21">
      <c r="B426" s="212" t="s">
        <v>751</v>
      </c>
      <c r="C426" s="213" t="s">
        <v>202</v>
      </c>
    </row>
    <row r="427" spans="2:5">
      <c r="B427" s="209"/>
      <c r="C427" s="210"/>
    </row>
    <row r="428" spans="2:5">
      <c r="B428" s="194">
        <v>40901</v>
      </c>
      <c r="C428" s="207" t="s">
        <v>204</v>
      </c>
      <c r="E428" s="208"/>
    </row>
    <row r="429" spans="2:5" ht="21">
      <c r="B429" s="212" t="s">
        <v>752</v>
      </c>
      <c r="C429" s="213" t="s">
        <v>431</v>
      </c>
    </row>
    <row r="430" spans="2:5" ht="21">
      <c r="B430" s="212" t="s">
        <v>753</v>
      </c>
      <c r="C430" s="213" t="s">
        <v>205</v>
      </c>
    </row>
    <row r="431" spans="2:5" ht="21">
      <c r="B431" s="212" t="s">
        <v>754</v>
      </c>
      <c r="C431" s="213" t="s">
        <v>206</v>
      </c>
    </row>
    <row r="432" spans="2:5" ht="21">
      <c r="B432" s="212" t="s">
        <v>755</v>
      </c>
      <c r="C432" s="213" t="s">
        <v>207</v>
      </c>
    </row>
    <row r="433" spans="2:5">
      <c r="B433" s="212"/>
      <c r="C433" s="213"/>
    </row>
    <row r="434" spans="2:5">
      <c r="B434" s="194">
        <v>41</v>
      </c>
      <c r="C434" s="207" t="s">
        <v>208</v>
      </c>
      <c r="D434" s="208"/>
      <c r="E434" s="208"/>
    </row>
    <row r="435" spans="2:5">
      <c r="B435" s="194">
        <v>41101</v>
      </c>
      <c r="C435" s="207" t="s">
        <v>208</v>
      </c>
      <c r="E435" s="208"/>
    </row>
    <row r="436" spans="2:5" ht="21">
      <c r="B436" s="212" t="s">
        <v>756</v>
      </c>
      <c r="C436" s="213" t="s">
        <v>60</v>
      </c>
    </row>
    <row r="437" spans="2:5" ht="21">
      <c r="B437" s="212" t="s">
        <v>757</v>
      </c>
      <c r="C437" s="213" t="s">
        <v>21</v>
      </c>
    </row>
    <row r="438" spans="2:5" ht="21">
      <c r="B438" s="212" t="s">
        <v>758</v>
      </c>
      <c r="C438" s="213" t="s">
        <v>58</v>
      </c>
    </row>
    <row r="439" spans="2:5" ht="21">
      <c r="B439" s="212" t="s">
        <v>759</v>
      </c>
      <c r="C439" s="213" t="s">
        <v>469</v>
      </c>
    </row>
    <row r="440" spans="2:5" ht="21">
      <c r="B440" s="212" t="s">
        <v>760</v>
      </c>
      <c r="C440" s="213" t="s">
        <v>470</v>
      </c>
    </row>
    <row r="441" spans="2:5" ht="21">
      <c r="B441" s="212" t="s">
        <v>761</v>
      </c>
      <c r="C441" s="213" t="s">
        <v>209</v>
      </c>
    </row>
    <row r="442" spans="2:5" ht="21">
      <c r="B442" s="212" t="s">
        <v>762</v>
      </c>
      <c r="C442" s="213" t="s">
        <v>211</v>
      </c>
    </row>
    <row r="443" spans="2:5">
      <c r="B443" s="209"/>
      <c r="C443" s="210"/>
    </row>
    <row r="444" spans="2:5">
      <c r="B444" s="194">
        <v>41201</v>
      </c>
      <c r="C444" s="207" t="s">
        <v>212</v>
      </c>
      <c r="E444" s="208"/>
    </row>
    <row r="445" spans="2:5" ht="21">
      <c r="B445" s="212" t="s">
        <v>763</v>
      </c>
      <c r="C445" s="213" t="s">
        <v>57</v>
      </c>
    </row>
    <row r="446" spans="2:5" ht="21">
      <c r="B446" s="212" t="s">
        <v>764</v>
      </c>
      <c r="C446" s="213" t="s">
        <v>213</v>
      </c>
    </row>
    <row r="447" spans="2:5" ht="21">
      <c r="B447" s="212" t="s">
        <v>765</v>
      </c>
      <c r="C447" s="213" t="s">
        <v>214</v>
      </c>
    </row>
    <row r="448" spans="2:5" ht="21">
      <c r="B448" s="212" t="s">
        <v>756</v>
      </c>
      <c r="C448" s="213" t="s">
        <v>60</v>
      </c>
    </row>
    <row r="449" spans="2:5" ht="21">
      <c r="B449" s="212" t="s">
        <v>757</v>
      </c>
      <c r="C449" s="213" t="s">
        <v>21</v>
      </c>
    </row>
    <row r="450" spans="2:5" ht="21">
      <c r="B450" s="212" t="s">
        <v>758</v>
      </c>
      <c r="C450" s="213" t="s">
        <v>58</v>
      </c>
    </row>
    <row r="451" spans="2:5" ht="21">
      <c r="B451" s="212" t="s">
        <v>766</v>
      </c>
      <c r="C451" s="213" t="s">
        <v>471</v>
      </c>
    </row>
    <row r="452" spans="2:5" ht="21">
      <c r="B452" s="212" t="s">
        <v>767</v>
      </c>
      <c r="C452" s="213" t="s">
        <v>472</v>
      </c>
    </row>
    <row r="453" spans="2:5" ht="21">
      <c r="B453" s="212" t="s">
        <v>768</v>
      </c>
      <c r="C453" s="213" t="s">
        <v>473</v>
      </c>
    </row>
    <row r="454" spans="2:5" ht="21">
      <c r="B454" s="212" t="s">
        <v>769</v>
      </c>
      <c r="C454" s="213" t="s">
        <v>474</v>
      </c>
    </row>
    <row r="455" spans="2:5" ht="21">
      <c r="B455" s="212" t="s">
        <v>770</v>
      </c>
      <c r="C455" s="213" t="s">
        <v>210</v>
      </c>
    </row>
    <row r="456" spans="2:5" ht="21">
      <c r="B456" s="212" t="s">
        <v>576</v>
      </c>
      <c r="C456" s="213" t="s">
        <v>69</v>
      </c>
    </row>
    <row r="457" spans="2:5">
      <c r="B457" s="209"/>
      <c r="C457" s="210"/>
    </row>
    <row r="458" spans="2:5">
      <c r="B458" s="194">
        <v>41202</v>
      </c>
      <c r="C458" s="207" t="s">
        <v>215</v>
      </c>
      <c r="E458" s="208"/>
    </row>
    <row r="459" spans="2:5" ht="21">
      <c r="B459" s="212" t="s">
        <v>771</v>
      </c>
      <c r="C459" s="213" t="s">
        <v>60</v>
      </c>
    </row>
    <row r="460" spans="2:5" ht="21">
      <c r="B460" s="212" t="s">
        <v>772</v>
      </c>
      <c r="C460" s="213" t="s">
        <v>21</v>
      </c>
    </row>
    <row r="461" spans="2:5" ht="21">
      <c r="B461" s="212" t="s">
        <v>763</v>
      </c>
      <c r="C461" s="213" t="s">
        <v>57</v>
      </c>
    </row>
    <row r="462" spans="2:5" ht="21">
      <c r="B462" s="212" t="s">
        <v>758</v>
      </c>
      <c r="C462" s="213" t="s">
        <v>58</v>
      </c>
    </row>
    <row r="463" spans="2:5" ht="21">
      <c r="B463" s="212" t="s">
        <v>773</v>
      </c>
      <c r="C463" s="213" t="s">
        <v>62</v>
      </c>
    </row>
    <row r="464" spans="2:5" ht="21">
      <c r="B464" s="212" t="s">
        <v>774</v>
      </c>
      <c r="C464" s="213" t="s">
        <v>216</v>
      </c>
    </row>
    <row r="465" spans="2:5" ht="31.5">
      <c r="B465" s="212" t="s">
        <v>775</v>
      </c>
      <c r="C465" s="213" t="s">
        <v>475</v>
      </c>
    </row>
    <row r="466" spans="2:5" ht="21">
      <c r="B466" s="212" t="s">
        <v>762</v>
      </c>
      <c r="C466" s="213" t="s">
        <v>211</v>
      </c>
    </row>
    <row r="467" spans="2:5" ht="21">
      <c r="B467" s="212" t="s">
        <v>576</v>
      </c>
      <c r="C467" s="213" t="s">
        <v>69</v>
      </c>
    </row>
    <row r="468" spans="2:5">
      <c r="B468" s="209"/>
      <c r="C468" s="210"/>
    </row>
    <row r="469" spans="2:5">
      <c r="B469" s="194">
        <v>41901</v>
      </c>
      <c r="C469" s="207" t="s">
        <v>217</v>
      </c>
      <c r="E469" s="208"/>
    </row>
    <row r="470" spans="2:5" ht="21">
      <c r="B470" s="212" t="s">
        <v>759</v>
      </c>
      <c r="C470" s="213" t="s">
        <v>469</v>
      </c>
    </row>
    <row r="471" spans="2:5" ht="21">
      <c r="B471" s="212" t="s">
        <v>760</v>
      </c>
      <c r="C471" s="213" t="s">
        <v>476</v>
      </c>
    </row>
    <row r="472" spans="2:5">
      <c r="B472" s="209"/>
      <c r="C472" s="210"/>
    </row>
    <row r="473" spans="2:5" ht="21">
      <c r="B473" s="194">
        <v>41902</v>
      </c>
      <c r="C473" s="207" t="s">
        <v>218</v>
      </c>
      <c r="E473" s="208"/>
    </row>
    <row r="474" spans="2:5" ht="21">
      <c r="B474" s="212" t="s">
        <v>776</v>
      </c>
      <c r="C474" s="213" t="s">
        <v>219</v>
      </c>
    </row>
    <row r="475" spans="2:5" ht="21">
      <c r="B475" s="212" t="s">
        <v>760</v>
      </c>
      <c r="C475" s="213" t="s">
        <v>470</v>
      </c>
    </row>
    <row r="476" spans="2:5">
      <c r="B476" s="209"/>
      <c r="C476" s="210"/>
    </row>
    <row r="477" spans="2:5">
      <c r="B477" s="194">
        <v>42</v>
      </c>
      <c r="C477" s="207" t="s">
        <v>220</v>
      </c>
      <c r="D477" s="208"/>
      <c r="E477" s="208"/>
    </row>
    <row r="478" spans="2:5">
      <c r="B478" s="194">
        <v>42101</v>
      </c>
      <c r="C478" s="207" t="s">
        <v>220</v>
      </c>
      <c r="E478" s="208"/>
    </row>
    <row r="479" spans="2:5" ht="21">
      <c r="B479" s="212" t="s">
        <v>777</v>
      </c>
      <c r="C479" s="213" t="s">
        <v>57</v>
      </c>
    </row>
    <row r="480" spans="2:5" ht="21">
      <c r="B480" s="212" t="s">
        <v>778</v>
      </c>
      <c r="C480" s="213" t="s">
        <v>221</v>
      </c>
    </row>
    <row r="481" spans="2:3" ht="21">
      <c r="B481" s="212" t="s">
        <v>779</v>
      </c>
      <c r="C481" s="213" t="s">
        <v>222</v>
      </c>
    </row>
    <row r="482" spans="2:3" ht="21">
      <c r="B482" s="212" t="s">
        <v>780</v>
      </c>
      <c r="C482" s="213" t="s">
        <v>223</v>
      </c>
    </row>
    <row r="483" spans="2:3" ht="21">
      <c r="B483" s="212" t="s">
        <v>781</v>
      </c>
      <c r="C483" s="213" t="s">
        <v>477</v>
      </c>
    </row>
    <row r="484" spans="2:3" ht="21">
      <c r="B484" s="212" t="s">
        <v>782</v>
      </c>
      <c r="C484" s="213" t="s">
        <v>478</v>
      </c>
    </row>
    <row r="485" spans="2:3" ht="21">
      <c r="B485" s="212" t="s">
        <v>783</v>
      </c>
      <c r="C485" s="213" t="s">
        <v>224</v>
      </c>
    </row>
    <row r="486" spans="2:3" ht="21">
      <c r="B486" s="212" t="s">
        <v>784</v>
      </c>
      <c r="C486" s="213" t="s">
        <v>225</v>
      </c>
    </row>
    <row r="487" spans="2:3" ht="21">
      <c r="B487" s="212" t="s">
        <v>785</v>
      </c>
      <c r="C487" s="213" t="s">
        <v>226</v>
      </c>
    </row>
    <row r="488" spans="2:3" ht="21">
      <c r="B488" s="212" t="s">
        <v>786</v>
      </c>
      <c r="C488" s="213" t="s">
        <v>227</v>
      </c>
    </row>
    <row r="489" spans="2:3" ht="21">
      <c r="B489" s="212" t="s">
        <v>787</v>
      </c>
      <c r="C489" s="213" t="s">
        <v>61</v>
      </c>
    </row>
    <row r="490" spans="2:3" ht="21">
      <c r="B490" s="212" t="s">
        <v>788</v>
      </c>
      <c r="C490" s="213" t="s">
        <v>228</v>
      </c>
    </row>
    <row r="491" spans="2:3" ht="21">
      <c r="B491" s="212" t="s">
        <v>789</v>
      </c>
      <c r="C491" s="213" t="s">
        <v>229</v>
      </c>
    </row>
    <row r="492" spans="2:3" ht="21">
      <c r="B492" s="212" t="s">
        <v>790</v>
      </c>
      <c r="C492" s="213" t="s">
        <v>230</v>
      </c>
    </row>
    <row r="493" spans="2:3" ht="21">
      <c r="B493" s="212" t="s">
        <v>791</v>
      </c>
      <c r="C493" s="213" t="s">
        <v>231</v>
      </c>
    </row>
    <row r="494" spans="2:3" ht="21">
      <c r="B494" s="212" t="s">
        <v>792</v>
      </c>
      <c r="C494" s="213" t="s">
        <v>479</v>
      </c>
    </row>
    <row r="495" spans="2:3" ht="21">
      <c r="B495" s="212" t="s">
        <v>793</v>
      </c>
      <c r="C495" s="213" t="s">
        <v>794</v>
      </c>
    </row>
    <row r="496" spans="2:3" ht="21">
      <c r="B496" s="212" t="s">
        <v>795</v>
      </c>
      <c r="C496" s="213" t="s">
        <v>232</v>
      </c>
    </row>
    <row r="497" spans="2:3" ht="21">
      <c r="B497" s="212" t="s">
        <v>796</v>
      </c>
      <c r="C497" s="213" t="s">
        <v>480</v>
      </c>
    </row>
    <row r="498" spans="2:3" ht="21">
      <c r="B498" s="212" t="s">
        <v>797</v>
      </c>
      <c r="C498" s="213" t="s">
        <v>233</v>
      </c>
    </row>
    <row r="499" spans="2:3" ht="21">
      <c r="B499" s="212" t="s">
        <v>798</v>
      </c>
      <c r="C499" s="213" t="s">
        <v>234</v>
      </c>
    </row>
    <row r="500" spans="2:3" ht="21">
      <c r="B500" s="212" t="s">
        <v>799</v>
      </c>
      <c r="C500" s="213" t="s">
        <v>235</v>
      </c>
    </row>
    <row r="501" spans="2:3" ht="21">
      <c r="B501" s="212" t="s">
        <v>800</v>
      </c>
      <c r="C501" s="213" t="s">
        <v>236</v>
      </c>
    </row>
    <row r="502" spans="2:3" ht="21">
      <c r="B502" s="212" t="s">
        <v>801</v>
      </c>
      <c r="C502" s="213" t="s">
        <v>237</v>
      </c>
    </row>
    <row r="503" spans="2:3" ht="21">
      <c r="B503" s="212" t="s">
        <v>802</v>
      </c>
      <c r="C503" s="213" t="s">
        <v>238</v>
      </c>
    </row>
    <row r="504" spans="2:3" ht="21">
      <c r="B504" s="212" t="s">
        <v>803</v>
      </c>
      <c r="C504" s="213" t="s">
        <v>804</v>
      </c>
    </row>
    <row r="505" spans="2:3" ht="21">
      <c r="B505" s="212" t="s">
        <v>805</v>
      </c>
      <c r="C505" s="213" t="s">
        <v>806</v>
      </c>
    </row>
    <row r="506" spans="2:3" ht="21">
      <c r="B506" s="212" t="s">
        <v>807</v>
      </c>
      <c r="C506" s="213" t="s">
        <v>239</v>
      </c>
    </row>
    <row r="507" spans="2:3" ht="21">
      <c r="B507" s="212" t="s">
        <v>808</v>
      </c>
      <c r="C507" s="213" t="s">
        <v>481</v>
      </c>
    </row>
    <row r="508" spans="2:3" ht="21">
      <c r="B508" s="212" t="s">
        <v>809</v>
      </c>
      <c r="C508" s="213" t="s">
        <v>482</v>
      </c>
    </row>
    <row r="509" spans="2:3" ht="21">
      <c r="B509" s="212" t="s">
        <v>810</v>
      </c>
      <c r="C509" s="213" t="s">
        <v>240</v>
      </c>
    </row>
    <row r="510" spans="2:3" ht="21">
      <c r="B510" s="212" t="s">
        <v>811</v>
      </c>
      <c r="C510" s="213" t="s">
        <v>241</v>
      </c>
    </row>
    <row r="511" spans="2:3" ht="21">
      <c r="B511" s="212" t="s">
        <v>812</v>
      </c>
      <c r="C511" s="213" t="s">
        <v>242</v>
      </c>
    </row>
    <row r="512" spans="2:3" ht="21">
      <c r="B512" s="212" t="s">
        <v>813</v>
      </c>
      <c r="C512" s="213" t="s">
        <v>243</v>
      </c>
    </row>
    <row r="513" spans="2:5" ht="21">
      <c r="B513" s="212" t="s">
        <v>814</v>
      </c>
      <c r="C513" s="213" t="s">
        <v>244</v>
      </c>
    </row>
    <row r="514" spans="2:5" ht="21">
      <c r="B514" s="212" t="s">
        <v>815</v>
      </c>
      <c r="C514" s="213" t="s">
        <v>245</v>
      </c>
    </row>
    <row r="515" spans="2:5" ht="21">
      <c r="B515" s="212" t="s">
        <v>816</v>
      </c>
      <c r="C515" s="213" t="s">
        <v>246</v>
      </c>
    </row>
    <row r="516" spans="2:5" ht="21">
      <c r="B516" s="212" t="s">
        <v>817</v>
      </c>
      <c r="C516" s="213" t="s">
        <v>247</v>
      </c>
    </row>
    <row r="517" spans="2:5" ht="21">
      <c r="B517" s="212" t="s">
        <v>818</v>
      </c>
      <c r="C517" s="213" t="s">
        <v>819</v>
      </c>
    </row>
    <row r="518" spans="2:5" ht="21">
      <c r="B518" s="212" t="s">
        <v>820</v>
      </c>
      <c r="C518" s="213" t="s">
        <v>248</v>
      </c>
    </row>
    <row r="519" spans="2:5" ht="21">
      <c r="B519" s="212" t="s">
        <v>821</v>
      </c>
      <c r="C519" s="213" t="s">
        <v>822</v>
      </c>
    </row>
    <row r="520" spans="2:5" ht="21">
      <c r="B520" s="212" t="s">
        <v>823</v>
      </c>
      <c r="C520" s="213" t="s">
        <v>249</v>
      </c>
    </row>
    <row r="521" spans="2:5" ht="21">
      <c r="B521" s="212" t="s">
        <v>824</v>
      </c>
      <c r="C521" s="213" t="s">
        <v>250</v>
      </c>
    </row>
    <row r="522" spans="2:5" ht="21">
      <c r="B522" s="212" t="s">
        <v>825</v>
      </c>
      <c r="C522" s="213" t="s">
        <v>826</v>
      </c>
    </row>
    <row r="523" spans="2:5">
      <c r="B523" s="212"/>
      <c r="C523" s="213"/>
    </row>
    <row r="524" spans="2:5">
      <c r="B524" s="194">
        <v>42201</v>
      </c>
      <c r="C524" s="207" t="s">
        <v>251</v>
      </c>
      <c r="E524" s="208"/>
    </row>
    <row r="525" spans="2:5" ht="21">
      <c r="B525" s="212" t="s">
        <v>777</v>
      </c>
      <c r="C525" s="213" t="s">
        <v>57</v>
      </c>
    </row>
    <row r="526" spans="2:5" ht="21">
      <c r="B526" s="212" t="s">
        <v>827</v>
      </c>
      <c r="C526" s="213" t="s">
        <v>483</v>
      </c>
    </row>
    <row r="527" spans="2:5" ht="21">
      <c r="B527" s="212" t="s">
        <v>828</v>
      </c>
      <c r="C527" s="213" t="s">
        <v>21</v>
      </c>
    </row>
    <row r="528" spans="2:5" ht="21">
      <c r="B528" s="212" t="s">
        <v>829</v>
      </c>
      <c r="C528" s="213" t="s">
        <v>68</v>
      </c>
    </row>
    <row r="529" spans="2:5" ht="21">
      <c r="B529" s="212" t="s">
        <v>830</v>
      </c>
      <c r="C529" s="213" t="s">
        <v>252</v>
      </c>
    </row>
    <row r="530" spans="2:5" ht="21">
      <c r="B530" s="212" t="s">
        <v>831</v>
      </c>
      <c r="C530" s="213" t="s">
        <v>253</v>
      </c>
    </row>
    <row r="531" spans="2:5" ht="21">
      <c r="B531" s="212" t="s">
        <v>576</v>
      </c>
      <c r="C531" s="213" t="s">
        <v>69</v>
      </c>
    </row>
    <row r="532" spans="2:5">
      <c r="B532" s="209"/>
      <c r="C532" s="210"/>
    </row>
    <row r="533" spans="2:5" ht="31.5">
      <c r="B533" s="194">
        <v>42901</v>
      </c>
      <c r="C533" s="207" t="s">
        <v>254</v>
      </c>
      <c r="E533" s="208"/>
    </row>
    <row r="534" spans="2:5" ht="21">
      <c r="B534" s="212" t="s">
        <v>798</v>
      </c>
      <c r="C534" s="213" t="s">
        <v>234</v>
      </c>
    </row>
    <row r="535" spans="2:5" ht="21">
      <c r="B535" s="212" t="s">
        <v>817</v>
      </c>
      <c r="C535" s="213" t="s">
        <v>247</v>
      </c>
    </row>
    <row r="536" spans="2:5">
      <c r="B536" s="209"/>
      <c r="C536" s="210"/>
    </row>
    <row r="537" spans="2:5">
      <c r="B537" s="194">
        <v>44</v>
      </c>
      <c r="C537" s="207" t="s">
        <v>255</v>
      </c>
      <c r="D537" s="208"/>
      <c r="E537" s="208"/>
    </row>
    <row r="538" spans="2:5">
      <c r="B538" s="194">
        <v>44901</v>
      </c>
      <c r="C538" s="207" t="s">
        <v>256</v>
      </c>
      <c r="E538" s="208"/>
    </row>
    <row r="539" spans="2:5" ht="21">
      <c r="B539" s="212" t="s">
        <v>832</v>
      </c>
      <c r="C539" s="213" t="s">
        <v>257</v>
      </c>
    </row>
    <row r="540" spans="2:5" ht="21">
      <c r="B540" s="212" t="s">
        <v>833</v>
      </c>
      <c r="C540" s="213" t="s">
        <v>57</v>
      </c>
    </row>
    <row r="541" spans="2:5" ht="21">
      <c r="B541" s="212" t="s">
        <v>834</v>
      </c>
      <c r="C541" s="213" t="s">
        <v>32</v>
      </c>
    </row>
    <row r="542" spans="2:5" ht="21">
      <c r="B542" s="212" t="s">
        <v>835</v>
      </c>
      <c r="C542" s="213" t="s">
        <v>29</v>
      </c>
    </row>
    <row r="543" spans="2:5" ht="21">
      <c r="B543" s="212" t="s">
        <v>836</v>
      </c>
      <c r="C543" s="213" t="s">
        <v>484</v>
      </c>
    </row>
    <row r="544" spans="2:5" ht="21">
      <c r="B544" s="212" t="s">
        <v>837</v>
      </c>
      <c r="C544" s="213" t="s">
        <v>485</v>
      </c>
    </row>
    <row r="545" spans="2:3" ht="21">
      <c r="B545" s="212" t="s">
        <v>838</v>
      </c>
      <c r="C545" s="213" t="s">
        <v>486</v>
      </c>
    </row>
    <row r="546" spans="2:3" ht="21">
      <c r="B546" s="212" t="s">
        <v>839</v>
      </c>
      <c r="C546" s="213" t="s">
        <v>487</v>
      </c>
    </row>
    <row r="547" spans="2:3" ht="21">
      <c r="B547" s="212" t="s">
        <v>840</v>
      </c>
      <c r="C547" s="213" t="s">
        <v>488</v>
      </c>
    </row>
    <row r="548" spans="2:3" ht="21">
      <c r="B548" s="212" t="s">
        <v>841</v>
      </c>
      <c r="C548" s="213" t="s">
        <v>489</v>
      </c>
    </row>
    <row r="549" spans="2:3" ht="21">
      <c r="B549" s="212" t="s">
        <v>842</v>
      </c>
      <c r="C549" s="213" t="s">
        <v>490</v>
      </c>
    </row>
    <row r="550" spans="2:3" ht="21">
      <c r="B550" s="212" t="s">
        <v>843</v>
      </c>
      <c r="C550" s="213" t="s">
        <v>491</v>
      </c>
    </row>
    <row r="551" spans="2:3" ht="21">
      <c r="B551" s="212" t="s">
        <v>844</v>
      </c>
      <c r="C551" s="213" t="s">
        <v>492</v>
      </c>
    </row>
    <row r="552" spans="2:3" ht="21">
      <c r="B552" s="212" t="s">
        <v>845</v>
      </c>
      <c r="C552" s="213" t="s">
        <v>493</v>
      </c>
    </row>
    <row r="553" spans="2:3" ht="21">
      <c r="B553" s="212" t="s">
        <v>846</v>
      </c>
      <c r="C553" s="213" t="s">
        <v>494</v>
      </c>
    </row>
    <row r="554" spans="2:3" ht="21">
      <c r="B554" s="212" t="s">
        <v>847</v>
      </c>
      <c r="C554" s="213" t="s">
        <v>495</v>
      </c>
    </row>
    <row r="555" spans="2:3" ht="21">
      <c r="B555" s="212" t="s">
        <v>848</v>
      </c>
      <c r="C555" s="213" t="s">
        <v>496</v>
      </c>
    </row>
    <row r="556" spans="2:3" ht="21">
      <c r="B556" s="212" t="s">
        <v>849</v>
      </c>
      <c r="C556" s="213" t="s">
        <v>497</v>
      </c>
    </row>
    <row r="557" spans="2:3" ht="21">
      <c r="B557" s="212" t="s">
        <v>850</v>
      </c>
      <c r="C557" s="213" t="s">
        <v>498</v>
      </c>
    </row>
    <row r="558" spans="2:3" ht="21">
      <c r="B558" s="212" t="s">
        <v>851</v>
      </c>
      <c r="C558" s="213" t="s">
        <v>499</v>
      </c>
    </row>
    <row r="559" spans="2:3" ht="21">
      <c r="B559" s="212" t="s">
        <v>852</v>
      </c>
      <c r="C559" s="213" t="s">
        <v>500</v>
      </c>
    </row>
    <row r="560" spans="2:3" ht="21">
      <c r="B560" s="212" t="s">
        <v>853</v>
      </c>
      <c r="C560" s="213" t="s">
        <v>258</v>
      </c>
    </row>
    <row r="561" spans="2:5" ht="21">
      <c r="B561" s="212" t="s">
        <v>854</v>
      </c>
      <c r="C561" s="213" t="s">
        <v>501</v>
      </c>
    </row>
    <row r="562" spans="2:5" ht="21">
      <c r="B562" s="212" t="s">
        <v>855</v>
      </c>
      <c r="C562" s="213" t="s">
        <v>502</v>
      </c>
    </row>
    <row r="563" spans="2:5" ht="21">
      <c r="B563" s="212" t="s">
        <v>856</v>
      </c>
      <c r="C563" s="213" t="s">
        <v>503</v>
      </c>
    </row>
    <row r="564" spans="2:5" ht="21">
      <c r="B564" s="212" t="s">
        <v>857</v>
      </c>
      <c r="C564" s="213" t="s">
        <v>504</v>
      </c>
    </row>
    <row r="565" spans="2:5" ht="21">
      <c r="B565" s="212" t="s">
        <v>858</v>
      </c>
      <c r="C565" s="213" t="s">
        <v>505</v>
      </c>
    </row>
    <row r="566" spans="2:5">
      <c r="B566" s="212"/>
      <c r="C566" s="213"/>
    </row>
    <row r="567" spans="2:5">
      <c r="B567" s="194">
        <v>45</v>
      </c>
      <c r="C567" s="207" t="s">
        <v>259</v>
      </c>
      <c r="D567" s="208"/>
      <c r="E567" s="208"/>
    </row>
    <row r="568" spans="2:5">
      <c r="B568" s="194">
        <v>45101</v>
      </c>
      <c r="C568" s="207" t="s">
        <v>259</v>
      </c>
      <c r="E568" s="208"/>
    </row>
    <row r="569" spans="2:5" ht="21">
      <c r="B569" s="212" t="s">
        <v>859</v>
      </c>
      <c r="C569" s="213" t="s">
        <v>21</v>
      </c>
    </row>
    <row r="570" spans="2:5" ht="21">
      <c r="B570" s="212" t="s">
        <v>860</v>
      </c>
      <c r="C570" s="213" t="s">
        <v>58</v>
      </c>
    </row>
    <row r="571" spans="2:5" ht="21">
      <c r="B571" s="212" t="s">
        <v>861</v>
      </c>
      <c r="C571" s="213" t="s">
        <v>506</v>
      </c>
    </row>
    <row r="572" spans="2:5" ht="21">
      <c r="B572" s="212" t="s">
        <v>862</v>
      </c>
      <c r="C572" s="213" t="s">
        <v>260</v>
      </c>
    </row>
    <row r="573" spans="2:5" ht="21">
      <c r="B573" s="212" t="s">
        <v>863</v>
      </c>
      <c r="C573" s="213" t="s">
        <v>507</v>
      </c>
    </row>
    <row r="574" spans="2:5">
      <c r="B574" s="212"/>
      <c r="C574" s="213"/>
    </row>
    <row r="575" spans="2:5">
      <c r="B575" s="194">
        <v>45102</v>
      </c>
      <c r="C575" s="207" t="s">
        <v>432</v>
      </c>
      <c r="E575" s="208"/>
    </row>
    <row r="576" spans="2:5" ht="21">
      <c r="B576" s="212" t="s">
        <v>864</v>
      </c>
      <c r="C576" s="213" t="s">
        <v>57</v>
      </c>
    </row>
    <row r="577" spans="2:5" ht="21">
      <c r="B577" s="212" t="s">
        <v>859</v>
      </c>
      <c r="C577" s="213" t="s">
        <v>21</v>
      </c>
    </row>
    <row r="578" spans="2:5" ht="21">
      <c r="B578" s="212" t="s">
        <v>860</v>
      </c>
      <c r="C578" s="213" t="s">
        <v>58</v>
      </c>
    </row>
    <row r="579" spans="2:5" ht="21">
      <c r="B579" s="212" t="s">
        <v>861</v>
      </c>
      <c r="C579" s="213" t="s">
        <v>506</v>
      </c>
    </row>
    <row r="580" spans="2:5" ht="21">
      <c r="B580" s="212" t="s">
        <v>865</v>
      </c>
      <c r="C580" s="213" t="s">
        <v>261</v>
      </c>
    </row>
    <row r="581" spans="2:5">
      <c r="B581" s="209"/>
      <c r="C581" s="210"/>
    </row>
    <row r="582" spans="2:5">
      <c r="B582" s="194">
        <v>45103</v>
      </c>
      <c r="C582" s="207" t="s">
        <v>262</v>
      </c>
      <c r="E582" s="208"/>
    </row>
    <row r="583" spans="2:5" ht="21">
      <c r="B583" s="212" t="s">
        <v>864</v>
      </c>
      <c r="C583" s="213" t="s">
        <v>57</v>
      </c>
    </row>
    <row r="584" spans="2:5" ht="21">
      <c r="B584" s="212" t="s">
        <v>859</v>
      </c>
      <c r="C584" s="213" t="s">
        <v>21</v>
      </c>
    </row>
    <row r="585" spans="2:5" ht="21">
      <c r="B585" s="212" t="s">
        <v>860</v>
      </c>
      <c r="C585" s="213" t="s">
        <v>58</v>
      </c>
    </row>
    <row r="586" spans="2:5" ht="21">
      <c r="B586" s="212" t="s">
        <v>861</v>
      </c>
      <c r="C586" s="213" t="s">
        <v>506</v>
      </c>
    </row>
    <row r="587" spans="2:5" ht="21">
      <c r="B587" s="212" t="s">
        <v>866</v>
      </c>
      <c r="C587" s="213" t="s">
        <v>263</v>
      </c>
    </row>
    <row r="588" spans="2:5">
      <c r="B588" s="209"/>
      <c r="C588" s="210"/>
    </row>
    <row r="589" spans="2:5">
      <c r="B589" s="194">
        <v>45104</v>
      </c>
      <c r="C589" s="207" t="s">
        <v>264</v>
      </c>
      <c r="E589" s="208"/>
    </row>
    <row r="590" spans="2:5" ht="21">
      <c r="B590" s="212" t="s">
        <v>864</v>
      </c>
      <c r="C590" s="213" t="s">
        <v>57</v>
      </c>
    </row>
    <row r="591" spans="2:5" ht="21">
      <c r="B591" s="212" t="s">
        <v>867</v>
      </c>
      <c r="C591" s="213" t="s">
        <v>21</v>
      </c>
    </row>
    <row r="592" spans="2:5" ht="21">
      <c r="B592" s="212" t="s">
        <v>860</v>
      </c>
      <c r="C592" s="213" t="s">
        <v>58</v>
      </c>
    </row>
    <row r="593" spans="2:5" ht="21">
      <c r="B593" s="212" t="s">
        <v>863</v>
      </c>
      <c r="C593" s="213" t="s">
        <v>507</v>
      </c>
    </row>
    <row r="594" spans="2:5" ht="21">
      <c r="B594" s="212" t="s">
        <v>868</v>
      </c>
      <c r="C594" s="213" t="s">
        <v>265</v>
      </c>
    </row>
    <row r="595" spans="2:5">
      <c r="B595" s="209"/>
      <c r="C595" s="210"/>
    </row>
    <row r="596" spans="2:5">
      <c r="B596" s="194">
        <v>45105</v>
      </c>
      <c r="C596" s="207" t="s">
        <v>266</v>
      </c>
      <c r="E596" s="208"/>
    </row>
    <row r="597" spans="2:5" ht="21">
      <c r="B597" s="212" t="s">
        <v>860</v>
      </c>
      <c r="C597" s="213" t="s">
        <v>58</v>
      </c>
    </row>
    <row r="598" spans="2:5" ht="21">
      <c r="B598" s="212" t="s">
        <v>869</v>
      </c>
      <c r="C598" s="213" t="s">
        <v>267</v>
      </c>
    </row>
    <row r="599" spans="2:5" ht="21">
      <c r="B599" s="212" t="s">
        <v>870</v>
      </c>
      <c r="C599" s="213" t="s">
        <v>268</v>
      </c>
    </row>
    <row r="600" spans="2:5">
      <c r="B600" s="209"/>
      <c r="C600" s="210"/>
    </row>
    <row r="601" spans="2:5">
      <c r="B601" s="194">
        <v>45106</v>
      </c>
      <c r="C601" s="207" t="s">
        <v>269</v>
      </c>
      <c r="E601" s="208"/>
    </row>
    <row r="602" spans="2:5" ht="21">
      <c r="B602" s="212" t="s">
        <v>860</v>
      </c>
      <c r="C602" s="213" t="s">
        <v>58</v>
      </c>
      <c r="E602" s="208"/>
    </row>
    <row r="603" spans="2:5" ht="21">
      <c r="B603" s="212" t="s">
        <v>863</v>
      </c>
      <c r="C603" s="213" t="s">
        <v>507</v>
      </c>
    </row>
    <row r="604" spans="2:5" ht="21">
      <c r="B604" s="212" t="s">
        <v>871</v>
      </c>
      <c r="C604" s="213" t="s">
        <v>270</v>
      </c>
    </row>
    <row r="605" spans="2:5">
      <c r="B605" s="209"/>
      <c r="C605" s="210" t="s">
        <v>353</v>
      </c>
    </row>
    <row r="606" spans="2:5">
      <c r="B606" s="194">
        <v>45107</v>
      </c>
      <c r="C606" s="207" t="s">
        <v>872</v>
      </c>
    </row>
    <row r="607" spans="2:5" ht="21">
      <c r="B607" s="212" t="s">
        <v>864</v>
      </c>
      <c r="C607" s="213" t="s">
        <v>57</v>
      </c>
    </row>
    <row r="608" spans="2:5" ht="21">
      <c r="B608" s="212" t="s">
        <v>859</v>
      </c>
      <c r="C608" s="213" t="s">
        <v>21</v>
      </c>
    </row>
    <row r="609" spans="2:5" ht="21">
      <c r="B609" s="212" t="s">
        <v>860</v>
      </c>
      <c r="C609" s="213" t="s">
        <v>58</v>
      </c>
    </row>
    <row r="610" spans="2:5" ht="21">
      <c r="B610" s="212" t="s">
        <v>861</v>
      </c>
      <c r="C610" s="213" t="s">
        <v>506</v>
      </c>
    </row>
    <row r="611" spans="2:5" ht="21">
      <c r="B611" s="212" t="s">
        <v>873</v>
      </c>
      <c r="C611" s="213" t="s">
        <v>874</v>
      </c>
    </row>
    <row r="612" spans="2:5">
      <c r="B612" s="209"/>
      <c r="C612" s="210"/>
    </row>
    <row r="613" spans="2:5">
      <c r="B613" s="209"/>
      <c r="C613" s="210"/>
    </row>
    <row r="614" spans="2:5">
      <c r="B614" s="194">
        <v>45202</v>
      </c>
      <c r="C614" s="207" t="s">
        <v>271</v>
      </c>
      <c r="E614" s="208"/>
    </row>
    <row r="615" spans="2:5" ht="21">
      <c r="B615" s="212" t="s">
        <v>864</v>
      </c>
      <c r="C615" s="213" t="s">
        <v>57</v>
      </c>
    </row>
    <row r="616" spans="2:5" ht="21">
      <c r="B616" s="212" t="s">
        <v>875</v>
      </c>
      <c r="C616" s="213" t="s">
        <v>60</v>
      </c>
    </row>
    <row r="617" spans="2:5" ht="21">
      <c r="B617" s="212" t="s">
        <v>876</v>
      </c>
      <c r="C617" s="213" t="s">
        <v>21</v>
      </c>
    </row>
    <row r="618" spans="2:5" ht="21">
      <c r="B618" s="212" t="s">
        <v>877</v>
      </c>
      <c r="C618" s="213" t="s">
        <v>272</v>
      </c>
    </row>
    <row r="619" spans="2:5" ht="21">
      <c r="B619" s="212" t="s">
        <v>878</v>
      </c>
      <c r="C619" s="213" t="s">
        <v>273</v>
      </c>
    </row>
    <row r="620" spans="2:5" ht="21">
      <c r="B620" s="212" t="s">
        <v>879</v>
      </c>
      <c r="C620" s="213" t="s">
        <v>274</v>
      </c>
    </row>
    <row r="621" spans="2:5" ht="21">
      <c r="B621" s="212" t="s">
        <v>880</v>
      </c>
      <c r="C621" s="213" t="s">
        <v>275</v>
      </c>
    </row>
    <row r="622" spans="2:5" ht="21">
      <c r="B622" s="212" t="s">
        <v>860</v>
      </c>
      <c r="C622" s="213" t="s">
        <v>58</v>
      </c>
    </row>
    <row r="623" spans="2:5" ht="21">
      <c r="B623" s="212" t="s">
        <v>881</v>
      </c>
      <c r="C623" s="213" t="s">
        <v>61</v>
      </c>
    </row>
    <row r="624" spans="2:5" ht="21">
      <c r="B624" s="212" t="s">
        <v>882</v>
      </c>
      <c r="C624" s="213" t="s">
        <v>62</v>
      </c>
    </row>
    <row r="625" spans="2:5" ht="21">
      <c r="B625" s="212" t="s">
        <v>883</v>
      </c>
      <c r="C625" s="213" t="s">
        <v>276</v>
      </c>
    </row>
    <row r="626" spans="2:5" ht="21">
      <c r="B626" s="212" t="s">
        <v>884</v>
      </c>
      <c r="C626" s="213" t="s">
        <v>277</v>
      </c>
    </row>
    <row r="627" spans="2:5" ht="21">
      <c r="B627" s="212" t="s">
        <v>576</v>
      </c>
      <c r="C627" s="213" t="s">
        <v>69</v>
      </c>
    </row>
    <row r="628" spans="2:5">
      <c r="B628" s="212"/>
      <c r="C628" s="213"/>
    </row>
    <row r="629" spans="2:5">
      <c r="B629" s="194">
        <v>45901</v>
      </c>
      <c r="C629" s="207" t="s">
        <v>278</v>
      </c>
      <c r="E629" s="208"/>
    </row>
    <row r="630" spans="2:5" ht="21">
      <c r="B630" s="212" t="s">
        <v>885</v>
      </c>
      <c r="C630" s="213" t="s">
        <v>58</v>
      </c>
    </row>
    <row r="631" spans="2:5" ht="21">
      <c r="B631" s="212" t="s">
        <v>861</v>
      </c>
      <c r="C631" s="213" t="s">
        <v>506</v>
      </c>
    </row>
    <row r="632" spans="2:5" ht="21">
      <c r="B632" s="212" t="s">
        <v>865</v>
      </c>
      <c r="C632" s="213" t="s">
        <v>261</v>
      </c>
    </row>
    <row r="633" spans="2:5">
      <c r="B633" s="209"/>
      <c r="C633" s="210"/>
    </row>
    <row r="634" spans="2:5">
      <c r="B634" s="194">
        <v>45902</v>
      </c>
      <c r="C634" s="207"/>
      <c r="E634" s="208"/>
    </row>
    <row r="635" spans="2:5" ht="21">
      <c r="B635" s="212" t="s">
        <v>861</v>
      </c>
      <c r="C635" s="213" t="s">
        <v>506</v>
      </c>
    </row>
    <row r="636" spans="2:5" ht="21">
      <c r="B636" s="212" t="s">
        <v>866</v>
      </c>
      <c r="C636" s="213" t="s">
        <v>263</v>
      </c>
    </row>
    <row r="637" spans="2:5">
      <c r="B637" s="209"/>
      <c r="C637" s="210"/>
    </row>
    <row r="638" spans="2:5" ht="21">
      <c r="B638" s="194">
        <v>45904</v>
      </c>
      <c r="C638" s="207" t="s">
        <v>279</v>
      </c>
      <c r="E638" s="208"/>
    </row>
    <row r="639" spans="2:5" ht="21">
      <c r="B639" s="212" t="s">
        <v>860</v>
      </c>
      <c r="C639" s="213" t="s">
        <v>58</v>
      </c>
    </row>
    <row r="640" spans="2:5" ht="21">
      <c r="B640" s="212" t="s">
        <v>863</v>
      </c>
      <c r="C640" s="213" t="s">
        <v>507</v>
      </c>
    </row>
    <row r="641" spans="2:5" ht="21">
      <c r="B641" s="212" t="s">
        <v>868</v>
      </c>
      <c r="C641" s="213" t="s">
        <v>265</v>
      </c>
    </row>
    <row r="642" spans="2:5">
      <c r="B642" s="209"/>
      <c r="C642" s="210"/>
    </row>
    <row r="643" spans="2:5">
      <c r="B643" s="194">
        <v>45905</v>
      </c>
      <c r="C643" s="207" t="s">
        <v>280</v>
      </c>
      <c r="E643" s="208"/>
    </row>
    <row r="644" spans="2:5" ht="21">
      <c r="B644" s="212" t="s">
        <v>860</v>
      </c>
      <c r="C644" s="213" t="s">
        <v>58</v>
      </c>
    </row>
    <row r="645" spans="2:5" ht="21">
      <c r="B645" s="212" t="s">
        <v>863</v>
      </c>
      <c r="C645" s="213" t="s">
        <v>507</v>
      </c>
    </row>
    <row r="646" spans="2:5" ht="21">
      <c r="B646" s="212" t="s">
        <v>871</v>
      </c>
      <c r="C646" s="213" t="s">
        <v>270</v>
      </c>
    </row>
    <row r="647" spans="2:5">
      <c r="B647" s="194">
        <v>45906</v>
      </c>
      <c r="C647" s="207" t="s">
        <v>281</v>
      </c>
      <c r="E647" s="208"/>
    </row>
    <row r="648" spans="2:5" ht="21">
      <c r="B648" s="212" t="s">
        <v>860</v>
      </c>
      <c r="C648" s="213" t="s">
        <v>58</v>
      </c>
    </row>
    <row r="649" spans="2:5" ht="21">
      <c r="B649" s="212" t="s">
        <v>861</v>
      </c>
      <c r="C649" s="213" t="s">
        <v>506</v>
      </c>
    </row>
    <row r="650" spans="2:5" ht="21">
      <c r="B650" s="212" t="s">
        <v>862</v>
      </c>
      <c r="C650" s="213" t="s">
        <v>260</v>
      </c>
    </row>
    <row r="651" spans="2:5" ht="21">
      <c r="B651" s="212" t="s">
        <v>863</v>
      </c>
      <c r="C651" s="213" t="s">
        <v>507</v>
      </c>
    </row>
    <row r="652" spans="2:5">
      <c r="B652" s="194">
        <v>46</v>
      </c>
      <c r="C652" s="207" t="s">
        <v>282</v>
      </c>
      <c r="D652" s="208"/>
      <c r="E652" s="208"/>
    </row>
    <row r="653" spans="2:5">
      <c r="B653" s="194">
        <v>46101</v>
      </c>
      <c r="C653" s="207" t="s">
        <v>282</v>
      </c>
      <c r="E653" s="208"/>
    </row>
    <row r="654" spans="2:5" ht="21">
      <c r="B654" s="212" t="s">
        <v>886</v>
      </c>
      <c r="C654" s="213" t="s">
        <v>283</v>
      </c>
    </row>
    <row r="655" spans="2:5" ht="21">
      <c r="B655" s="212" t="s">
        <v>887</v>
      </c>
      <c r="C655" s="213" t="s">
        <v>21</v>
      </c>
    </row>
    <row r="656" spans="2:5" ht="21">
      <c r="B656" s="212" t="s">
        <v>888</v>
      </c>
      <c r="C656" s="213" t="s">
        <v>58</v>
      </c>
    </row>
    <row r="657" spans="2:5" ht="21">
      <c r="B657" s="212" t="s">
        <v>889</v>
      </c>
      <c r="C657" s="213" t="s">
        <v>1164</v>
      </c>
    </row>
    <row r="658" spans="2:5" ht="21">
      <c r="B658" s="212" t="s">
        <v>890</v>
      </c>
      <c r="C658" s="213" t="s">
        <v>284</v>
      </c>
    </row>
    <row r="659" spans="2:5" ht="21">
      <c r="B659" s="212" t="s">
        <v>891</v>
      </c>
      <c r="C659" s="213" t="s">
        <v>285</v>
      </c>
    </row>
    <row r="660" spans="2:5" ht="21">
      <c r="B660" s="212" t="s">
        <v>892</v>
      </c>
      <c r="C660" s="213" t="s">
        <v>286</v>
      </c>
    </row>
    <row r="661" spans="2:5">
      <c r="B661" s="212"/>
      <c r="C661" s="213"/>
    </row>
    <row r="662" spans="2:5">
      <c r="B662" s="194">
        <v>46113</v>
      </c>
      <c r="C662" s="207" t="s">
        <v>893</v>
      </c>
    </row>
    <row r="663" spans="2:5" ht="21">
      <c r="B663" s="212" t="s">
        <v>864</v>
      </c>
      <c r="C663" s="213" t="s">
        <v>57</v>
      </c>
    </row>
    <row r="664" spans="2:5" ht="21">
      <c r="B664" s="212" t="s">
        <v>894</v>
      </c>
      <c r="C664" s="213" t="s">
        <v>21</v>
      </c>
    </row>
    <row r="665" spans="2:5" ht="21">
      <c r="B665" s="212" t="s">
        <v>860</v>
      </c>
      <c r="C665" s="213" t="s">
        <v>58</v>
      </c>
    </row>
    <row r="666" spans="2:5" ht="21">
      <c r="B666" s="212" t="s">
        <v>895</v>
      </c>
      <c r="C666" s="213" t="s">
        <v>506</v>
      </c>
    </row>
    <row r="667" spans="2:5" ht="21">
      <c r="B667" s="212" t="s">
        <v>896</v>
      </c>
      <c r="C667" s="213" t="s">
        <v>897</v>
      </c>
    </row>
    <row r="668" spans="2:5">
      <c r="B668" s="212"/>
      <c r="C668" s="213"/>
    </row>
    <row r="669" spans="2:5">
      <c r="B669" s="209"/>
      <c r="C669" s="210"/>
    </row>
    <row r="670" spans="2:5">
      <c r="B670" s="194">
        <v>46202</v>
      </c>
      <c r="C670" s="207" t="s">
        <v>287</v>
      </c>
      <c r="E670" s="208"/>
    </row>
    <row r="671" spans="2:5" ht="21">
      <c r="B671" s="212" t="s">
        <v>898</v>
      </c>
      <c r="C671" s="213" t="s">
        <v>57</v>
      </c>
    </row>
    <row r="672" spans="2:5" ht="21">
      <c r="B672" s="212" t="s">
        <v>899</v>
      </c>
      <c r="C672" s="213" t="s">
        <v>21</v>
      </c>
    </row>
    <row r="673" spans="2:5" ht="21">
      <c r="B673" s="212" t="s">
        <v>888</v>
      </c>
      <c r="C673" s="213" t="s">
        <v>58</v>
      </c>
    </row>
    <row r="674" spans="2:5" ht="21">
      <c r="B674" s="212" t="s">
        <v>900</v>
      </c>
      <c r="C674" s="213" t="s">
        <v>62</v>
      </c>
    </row>
    <row r="675" spans="2:5" ht="21">
      <c r="B675" s="212" t="s">
        <v>901</v>
      </c>
      <c r="C675" s="213" t="s">
        <v>288</v>
      </c>
    </row>
    <row r="676" spans="2:5" ht="21">
      <c r="B676" s="212" t="s">
        <v>576</v>
      </c>
      <c r="C676" s="213" t="s">
        <v>69</v>
      </c>
    </row>
    <row r="677" spans="2:5">
      <c r="B677" s="212"/>
      <c r="C677" s="213"/>
    </row>
    <row r="678" spans="2:5">
      <c r="B678" s="194">
        <v>46901</v>
      </c>
      <c r="C678" s="207" t="s">
        <v>289</v>
      </c>
      <c r="E678" s="208"/>
    </row>
    <row r="679" spans="2:5" ht="21">
      <c r="B679" s="212" t="s">
        <v>888</v>
      </c>
      <c r="C679" s="213" t="s">
        <v>58</v>
      </c>
    </row>
    <row r="680" spans="2:5" ht="21">
      <c r="B680" s="212" t="s">
        <v>889</v>
      </c>
      <c r="C680" s="213" t="s">
        <v>509</v>
      </c>
    </row>
    <row r="681" spans="2:5" ht="21">
      <c r="B681" s="212" t="s">
        <v>890</v>
      </c>
      <c r="C681" s="213" t="s">
        <v>284</v>
      </c>
    </row>
    <row r="682" spans="2:5" ht="21">
      <c r="B682" s="212" t="s">
        <v>891</v>
      </c>
      <c r="C682" s="213" t="s">
        <v>285</v>
      </c>
    </row>
    <row r="683" spans="2:5" ht="21">
      <c r="B683" s="212" t="s">
        <v>892</v>
      </c>
      <c r="C683" s="213" t="s">
        <v>286</v>
      </c>
    </row>
    <row r="684" spans="2:5">
      <c r="B684" s="209"/>
      <c r="C684" s="210"/>
    </row>
    <row r="685" spans="2:5">
      <c r="B685" s="194">
        <v>46903</v>
      </c>
      <c r="C685" s="207" t="s">
        <v>290</v>
      </c>
      <c r="E685" s="208"/>
    </row>
    <row r="686" spans="2:5" ht="21">
      <c r="B686" s="212" t="s">
        <v>888</v>
      </c>
      <c r="C686" s="213" t="s">
        <v>58</v>
      </c>
    </row>
    <row r="687" spans="2:5" ht="21">
      <c r="B687" s="212" t="s">
        <v>889</v>
      </c>
      <c r="C687" s="213" t="s">
        <v>509</v>
      </c>
    </row>
    <row r="688" spans="2:5" ht="21">
      <c r="B688" s="212" t="s">
        <v>890</v>
      </c>
      <c r="C688" s="213" t="s">
        <v>284</v>
      </c>
    </row>
    <row r="689" spans="2:5" ht="21">
      <c r="B689" s="212" t="s">
        <v>891</v>
      </c>
      <c r="C689" s="213" t="s">
        <v>285</v>
      </c>
    </row>
    <row r="690" spans="2:5" ht="21">
      <c r="B690" s="212" t="s">
        <v>892</v>
      </c>
      <c r="C690" s="213" t="s">
        <v>286</v>
      </c>
    </row>
    <row r="691" spans="2:5">
      <c r="B691" s="209"/>
      <c r="C691" s="210"/>
    </row>
    <row r="692" spans="2:5">
      <c r="B692" s="194">
        <v>46904</v>
      </c>
      <c r="C692" s="207" t="s">
        <v>291</v>
      </c>
      <c r="E692" s="208"/>
    </row>
    <row r="693" spans="2:5" ht="21">
      <c r="B693" s="212" t="s">
        <v>898</v>
      </c>
      <c r="C693" s="213" t="s">
        <v>57</v>
      </c>
    </row>
    <row r="694" spans="2:5" ht="21">
      <c r="B694" s="212" t="s">
        <v>899</v>
      </c>
      <c r="C694" s="213" t="s">
        <v>21</v>
      </c>
    </row>
    <row r="695" spans="2:5" ht="21">
      <c r="B695" s="212" t="s">
        <v>888</v>
      </c>
      <c r="C695" s="213" t="s">
        <v>58</v>
      </c>
    </row>
    <row r="696" spans="2:5" ht="21">
      <c r="B696" s="212" t="s">
        <v>900</v>
      </c>
      <c r="C696" s="213" t="s">
        <v>62</v>
      </c>
    </row>
    <row r="697" spans="2:5" ht="21">
      <c r="B697" s="212" t="s">
        <v>902</v>
      </c>
      <c r="C697" s="213" t="s">
        <v>61</v>
      </c>
    </row>
    <row r="698" spans="2:5" ht="21">
      <c r="B698" s="212" t="s">
        <v>903</v>
      </c>
      <c r="C698" s="213" t="s">
        <v>292</v>
      </c>
    </row>
    <row r="699" spans="2:5" ht="21">
      <c r="B699" s="212" t="s">
        <v>901</v>
      </c>
      <c r="C699" s="213" t="s">
        <v>288</v>
      </c>
    </row>
    <row r="700" spans="2:5" ht="21">
      <c r="B700" s="212" t="s">
        <v>576</v>
      </c>
      <c r="C700" s="213" t="s">
        <v>69</v>
      </c>
    </row>
    <row r="701" spans="2:5">
      <c r="B701" s="209"/>
      <c r="C701" s="210"/>
    </row>
    <row r="702" spans="2:5" ht="21">
      <c r="B702" s="194">
        <v>47</v>
      </c>
      <c r="C702" s="207" t="s">
        <v>293</v>
      </c>
      <c r="D702" s="208"/>
      <c r="E702" s="208"/>
    </row>
    <row r="703" spans="2:5" ht="21">
      <c r="B703" s="194">
        <v>47101</v>
      </c>
      <c r="C703" s="207" t="s">
        <v>293</v>
      </c>
      <c r="E703" s="208"/>
    </row>
    <row r="704" spans="2:5" ht="21">
      <c r="B704" s="212" t="s">
        <v>904</v>
      </c>
      <c r="C704" s="213" t="s">
        <v>213</v>
      </c>
    </row>
    <row r="705" spans="2:5" ht="21">
      <c r="B705" s="212" t="s">
        <v>905</v>
      </c>
      <c r="C705" s="213" t="s">
        <v>60</v>
      </c>
    </row>
    <row r="706" spans="2:5" ht="21">
      <c r="B706" s="212" t="s">
        <v>906</v>
      </c>
      <c r="C706" s="213" t="s">
        <v>21</v>
      </c>
    </row>
    <row r="707" spans="2:5" ht="21">
      <c r="B707" s="212" t="s">
        <v>907</v>
      </c>
      <c r="C707" s="213" t="s">
        <v>58</v>
      </c>
    </row>
    <row r="708" spans="2:5" ht="21">
      <c r="B708" s="212" t="s">
        <v>908</v>
      </c>
      <c r="C708" s="213" t="s">
        <v>294</v>
      </c>
    </row>
    <row r="709" spans="2:5" ht="21">
      <c r="B709" s="212" t="s">
        <v>909</v>
      </c>
      <c r="C709" s="213" t="s">
        <v>295</v>
      </c>
    </row>
    <row r="710" spans="2:5" ht="21">
      <c r="B710" s="212" t="s">
        <v>910</v>
      </c>
      <c r="C710" s="213" t="s">
        <v>296</v>
      </c>
    </row>
    <row r="711" spans="2:5">
      <c r="B711" s="209"/>
      <c r="C711" s="210"/>
    </row>
    <row r="712" spans="2:5">
      <c r="B712" s="194">
        <v>47901</v>
      </c>
      <c r="C712" s="207" t="s">
        <v>299</v>
      </c>
      <c r="D712" s="208" t="s">
        <v>353</v>
      </c>
      <c r="E712" s="208"/>
    </row>
    <row r="713" spans="2:5" ht="21">
      <c r="B713" s="212" t="s">
        <v>913</v>
      </c>
      <c r="C713" s="213" t="s">
        <v>301</v>
      </c>
    </row>
    <row r="714" spans="2:5" ht="21">
      <c r="B714" s="212" t="s">
        <v>914</v>
      </c>
      <c r="C714" s="213" t="s">
        <v>302</v>
      </c>
    </row>
    <row r="715" spans="2:5" ht="21">
      <c r="B715" s="212" t="s">
        <v>915</v>
      </c>
      <c r="C715" s="213" t="s">
        <v>303</v>
      </c>
    </row>
    <row r="716" spans="2:5" ht="21">
      <c r="B716" s="212" t="s">
        <v>916</v>
      </c>
      <c r="C716" s="213" t="s">
        <v>304</v>
      </c>
    </row>
    <row r="717" spans="2:5" ht="21">
      <c r="B717" s="212" t="s">
        <v>908</v>
      </c>
      <c r="C717" s="213" t="s">
        <v>294</v>
      </c>
    </row>
    <row r="718" spans="2:5" ht="21">
      <c r="B718" s="212" t="s">
        <v>917</v>
      </c>
      <c r="C718" s="213" t="s">
        <v>305</v>
      </c>
    </row>
    <row r="719" spans="2:5">
      <c r="B719" s="212"/>
      <c r="C719" s="213"/>
    </row>
    <row r="720" spans="2:5">
      <c r="B720" s="194">
        <v>47904</v>
      </c>
      <c r="C720" s="207" t="s">
        <v>306</v>
      </c>
      <c r="D720" s="208" t="s">
        <v>353</v>
      </c>
      <c r="E720" s="208"/>
    </row>
    <row r="721" spans="2:5" ht="21">
      <c r="B721" s="212" t="s">
        <v>918</v>
      </c>
      <c r="C721" s="213" t="s">
        <v>307</v>
      </c>
    </row>
    <row r="722" spans="2:5" ht="21">
      <c r="B722" s="212" t="s">
        <v>912</v>
      </c>
      <c r="C722" s="213" t="s">
        <v>300</v>
      </c>
    </row>
    <row r="723" spans="2:5" ht="21">
      <c r="B723" s="212" t="s">
        <v>913</v>
      </c>
      <c r="C723" s="213" t="s">
        <v>301</v>
      </c>
    </row>
    <row r="724" spans="2:5">
      <c r="B724" s="209"/>
      <c r="C724" s="210"/>
    </row>
    <row r="725" spans="2:5">
      <c r="B725" s="194">
        <v>47906</v>
      </c>
      <c r="C725" s="207" t="s">
        <v>308</v>
      </c>
      <c r="E725" s="208"/>
    </row>
    <row r="726" spans="2:5" ht="21">
      <c r="B726" s="212" t="s">
        <v>919</v>
      </c>
      <c r="C726" s="213" t="s">
        <v>297</v>
      </c>
    </row>
    <row r="727" spans="2:5" ht="21">
      <c r="B727" s="212" t="s">
        <v>911</v>
      </c>
      <c r="C727" s="213" t="s">
        <v>510</v>
      </c>
    </row>
    <row r="728" spans="2:5" ht="21">
      <c r="B728" s="212" t="s">
        <v>920</v>
      </c>
      <c r="C728" s="213" t="s">
        <v>298</v>
      </c>
    </row>
    <row r="729" spans="2:5">
      <c r="B729" s="209"/>
      <c r="C729" s="210"/>
    </row>
    <row r="730" spans="2:5">
      <c r="B730" s="194">
        <v>48</v>
      </c>
      <c r="C730" s="207" t="s">
        <v>309</v>
      </c>
      <c r="D730" s="208"/>
      <c r="E730" s="208"/>
    </row>
    <row r="731" spans="2:5">
      <c r="B731" s="194">
        <v>48101</v>
      </c>
      <c r="C731" s="207" t="s">
        <v>310</v>
      </c>
      <c r="E731" s="208"/>
    </row>
    <row r="732" spans="2:5" ht="21">
      <c r="B732" s="212" t="s">
        <v>921</v>
      </c>
      <c r="C732" s="213" t="s">
        <v>60</v>
      </c>
    </row>
    <row r="733" spans="2:5" ht="21">
      <c r="B733" s="212" t="s">
        <v>922</v>
      </c>
      <c r="C733" s="213" t="s">
        <v>21</v>
      </c>
    </row>
    <row r="734" spans="2:5" ht="21">
      <c r="B734" s="212" t="s">
        <v>888</v>
      </c>
      <c r="C734" s="213" t="s">
        <v>58</v>
      </c>
    </row>
    <row r="735" spans="2:5" ht="21">
      <c r="B735" s="212" t="s">
        <v>923</v>
      </c>
      <c r="C735" s="213" t="s">
        <v>311</v>
      </c>
    </row>
    <row r="736" spans="2:5" ht="21">
      <c r="B736" s="212" t="s">
        <v>924</v>
      </c>
      <c r="C736" s="213" t="s">
        <v>312</v>
      </c>
    </row>
    <row r="737" spans="2:5" ht="21">
      <c r="B737" s="212" t="s">
        <v>925</v>
      </c>
      <c r="C737" s="213" t="s">
        <v>313</v>
      </c>
    </row>
    <row r="738" spans="2:5" ht="21">
      <c r="B738" s="212" t="s">
        <v>926</v>
      </c>
      <c r="C738" s="213" t="s">
        <v>314</v>
      </c>
    </row>
    <row r="739" spans="2:5" ht="21">
      <c r="B739" s="212" t="s">
        <v>927</v>
      </c>
      <c r="C739" s="213" t="s">
        <v>511</v>
      </c>
    </row>
    <row r="740" spans="2:5" ht="21">
      <c r="B740" s="212" t="s">
        <v>928</v>
      </c>
      <c r="C740" s="213" t="s">
        <v>512</v>
      </c>
    </row>
    <row r="741" spans="2:5" ht="21">
      <c r="B741" s="212" t="s">
        <v>929</v>
      </c>
      <c r="C741" s="213" t="s">
        <v>513</v>
      </c>
    </row>
    <row r="742" spans="2:5" ht="21">
      <c r="B742" s="212" t="s">
        <v>930</v>
      </c>
      <c r="C742" s="213" t="s">
        <v>315</v>
      </c>
    </row>
    <row r="743" spans="2:5">
      <c r="B743" s="212"/>
      <c r="C743" s="213"/>
    </row>
    <row r="744" spans="2:5" ht="21">
      <c r="B744" s="194">
        <v>48201</v>
      </c>
      <c r="C744" s="207" t="s">
        <v>316</v>
      </c>
      <c r="E744" s="208"/>
    </row>
    <row r="745" spans="2:5" ht="21">
      <c r="B745" s="212" t="s">
        <v>931</v>
      </c>
      <c r="C745" s="213" t="s">
        <v>21</v>
      </c>
    </row>
    <row r="746" spans="2:5" ht="21">
      <c r="B746" s="212" t="s">
        <v>898</v>
      </c>
      <c r="C746" s="213" t="s">
        <v>57</v>
      </c>
    </row>
    <row r="747" spans="2:5" ht="21">
      <c r="B747" s="212" t="s">
        <v>888</v>
      </c>
      <c r="C747" s="213" t="s">
        <v>58</v>
      </c>
    </row>
    <row r="748" spans="2:5" ht="21">
      <c r="B748" s="212" t="s">
        <v>900</v>
      </c>
      <c r="C748" s="213" t="s">
        <v>62</v>
      </c>
    </row>
    <row r="749" spans="2:5" ht="21">
      <c r="B749" s="212" t="s">
        <v>932</v>
      </c>
      <c r="C749" s="213" t="s">
        <v>68</v>
      </c>
    </row>
    <row r="750" spans="2:5" ht="21">
      <c r="B750" s="212" t="s">
        <v>933</v>
      </c>
      <c r="C750" s="213" t="s">
        <v>317</v>
      </c>
    </row>
    <row r="751" spans="2:5" ht="21">
      <c r="B751" s="212" t="s">
        <v>934</v>
      </c>
      <c r="C751" s="213" t="s">
        <v>318</v>
      </c>
    </row>
    <row r="752" spans="2:5" ht="21">
      <c r="B752" s="212" t="s">
        <v>935</v>
      </c>
      <c r="C752" s="213" t="s">
        <v>319</v>
      </c>
    </row>
    <row r="753" spans="2:5" ht="21">
      <c r="B753" s="212" t="s">
        <v>936</v>
      </c>
      <c r="C753" s="213" t="s">
        <v>320</v>
      </c>
    </row>
    <row r="754" spans="2:5" ht="21">
      <c r="B754" s="212" t="s">
        <v>576</v>
      </c>
      <c r="C754" s="213" t="s">
        <v>69</v>
      </c>
    </row>
    <row r="755" spans="2:5">
      <c r="B755" s="209"/>
      <c r="C755" s="210"/>
    </row>
    <row r="756" spans="2:5">
      <c r="B756" s="194">
        <v>48901</v>
      </c>
      <c r="C756" s="207" t="s">
        <v>321</v>
      </c>
      <c r="D756" s="208" t="s">
        <v>353</v>
      </c>
      <c r="E756" s="208"/>
    </row>
    <row r="757" spans="2:5" ht="21">
      <c r="B757" s="212" t="s">
        <v>937</v>
      </c>
      <c r="C757" s="213" t="s">
        <v>322</v>
      </c>
    </row>
    <row r="758" spans="2:5">
      <c r="B758" s="209"/>
      <c r="C758" s="210"/>
    </row>
    <row r="759" spans="2:5">
      <c r="B759" s="194">
        <v>48902</v>
      </c>
      <c r="C759" s="207" t="s">
        <v>323</v>
      </c>
      <c r="E759" s="208"/>
    </row>
    <row r="760" spans="2:5" ht="21">
      <c r="B760" s="212" t="s">
        <v>938</v>
      </c>
      <c r="C760" s="213" t="s">
        <v>324</v>
      </c>
    </row>
    <row r="761" spans="2:5">
      <c r="B761" s="209"/>
      <c r="C761" s="210"/>
    </row>
    <row r="762" spans="2:5">
      <c r="B762" s="194">
        <v>48904</v>
      </c>
      <c r="C762" s="207" t="s">
        <v>514</v>
      </c>
      <c r="E762" s="208"/>
    </row>
    <row r="763" spans="2:5" ht="21">
      <c r="B763" s="212" t="s">
        <v>929</v>
      </c>
      <c r="C763" s="213" t="s">
        <v>513</v>
      </c>
    </row>
    <row r="764" spans="2:5">
      <c r="B764" s="209"/>
      <c r="C764" s="210"/>
    </row>
    <row r="765" spans="2:5">
      <c r="B765" s="194">
        <v>49</v>
      </c>
      <c r="C765" s="207" t="s">
        <v>433</v>
      </c>
      <c r="D765" s="208"/>
      <c r="E765" s="208"/>
    </row>
    <row r="766" spans="2:5">
      <c r="B766" s="194">
        <v>49101</v>
      </c>
      <c r="C766" s="207" t="s">
        <v>433</v>
      </c>
      <c r="E766" s="208"/>
    </row>
    <row r="767" spans="2:5" ht="21">
      <c r="B767" s="212" t="s">
        <v>939</v>
      </c>
      <c r="C767" s="213" t="s">
        <v>137</v>
      </c>
    </row>
    <row r="768" spans="2:5" ht="21">
      <c r="B768" s="212" t="s">
        <v>1152</v>
      </c>
      <c r="C768" s="213" t="s">
        <v>1153</v>
      </c>
    </row>
    <row r="769" spans="2:5" ht="21">
      <c r="B769" s="212" t="s">
        <v>940</v>
      </c>
      <c r="C769" s="213" t="s">
        <v>60</v>
      </c>
    </row>
    <row r="770" spans="2:5" ht="21">
      <c r="B770" s="212" t="s">
        <v>594</v>
      </c>
      <c r="C770" s="213" t="s">
        <v>21</v>
      </c>
    </row>
    <row r="771" spans="2:5" ht="21">
      <c r="B771" s="212" t="s">
        <v>595</v>
      </c>
      <c r="C771" s="213" t="s">
        <v>58</v>
      </c>
    </row>
    <row r="772" spans="2:5" ht="21">
      <c r="B772" s="212" t="s">
        <v>941</v>
      </c>
      <c r="C772" s="213" t="s">
        <v>942</v>
      </c>
    </row>
    <row r="773" spans="2:5" ht="21">
      <c r="B773" s="212" t="s">
        <v>943</v>
      </c>
      <c r="C773" s="213" t="s">
        <v>138</v>
      </c>
    </row>
    <row r="774" spans="2:5" ht="21">
      <c r="B774" s="212" t="s">
        <v>944</v>
      </c>
      <c r="C774" s="213" t="s">
        <v>139</v>
      </c>
    </row>
    <row r="775" spans="2:5" ht="21">
      <c r="B775" s="212" t="s">
        <v>945</v>
      </c>
      <c r="C775" s="213" t="s">
        <v>140</v>
      </c>
    </row>
    <row r="776" spans="2:5">
      <c r="B776" s="209"/>
      <c r="C776" s="210"/>
    </row>
    <row r="777" spans="2:5" ht="23.45" customHeight="1">
      <c r="B777" s="194">
        <v>49203</v>
      </c>
      <c r="C777" s="207" t="s">
        <v>950</v>
      </c>
      <c r="E777" s="208"/>
    </row>
    <row r="778" spans="2:5" ht="21">
      <c r="B778" s="212" t="s">
        <v>946</v>
      </c>
      <c r="C778" s="213" t="s">
        <v>145</v>
      </c>
    </row>
    <row r="779" spans="2:5" ht="21">
      <c r="B779" s="212" t="s">
        <v>940</v>
      </c>
      <c r="C779" s="213" t="s">
        <v>60</v>
      </c>
    </row>
    <row r="780" spans="2:5" ht="21">
      <c r="B780" s="212" t="s">
        <v>594</v>
      </c>
      <c r="C780" s="213" t="s">
        <v>21</v>
      </c>
    </row>
    <row r="781" spans="2:5" ht="21">
      <c r="B781" s="212" t="s">
        <v>596</v>
      </c>
      <c r="C781" s="213" t="s">
        <v>62</v>
      </c>
    </row>
    <row r="782" spans="2:5" ht="21">
      <c r="B782" s="212" t="s">
        <v>947</v>
      </c>
      <c r="C782" s="213" t="s">
        <v>146</v>
      </c>
    </row>
    <row r="783" spans="2:5" ht="21">
      <c r="B783" s="212" t="s">
        <v>948</v>
      </c>
      <c r="C783" s="213" t="s">
        <v>147</v>
      </c>
    </row>
    <row r="784" spans="2:5" ht="21">
      <c r="B784" s="212" t="s">
        <v>949</v>
      </c>
      <c r="C784" s="213" t="s">
        <v>148</v>
      </c>
    </row>
    <row r="785" spans="2:5" ht="21">
      <c r="B785" s="212" t="s">
        <v>576</v>
      </c>
      <c r="C785" s="213" t="s">
        <v>69</v>
      </c>
    </row>
    <row r="786" spans="2:5">
      <c r="B786" s="209"/>
      <c r="C786" s="210"/>
    </row>
    <row r="787" spans="2:5">
      <c r="B787" s="194">
        <v>49204</v>
      </c>
      <c r="C787" s="207" t="s">
        <v>434</v>
      </c>
      <c r="E787" s="208"/>
    </row>
    <row r="788" spans="2:5" ht="21">
      <c r="B788" s="212" t="s">
        <v>951</v>
      </c>
      <c r="C788" s="213" t="s">
        <v>57</v>
      </c>
    </row>
    <row r="789" spans="2:5" ht="21">
      <c r="B789" s="212" t="s">
        <v>952</v>
      </c>
      <c r="C789" s="213" t="s">
        <v>21</v>
      </c>
    </row>
    <row r="790" spans="2:5" ht="21">
      <c r="B790" s="212" t="s">
        <v>953</v>
      </c>
      <c r="C790" s="213" t="s">
        <v>58</v>
      </c>
    </row>
    <row r="791" spans="2:5" ht="21">
      <c r="B791" s="212" t="s">
        <v>954</v>
      </c>
      <c r="C791" s="213" t="s">
        <v>62</v>
      </c>
    </row>
    <row r="792" spans="2:5" ht="21">
      <c r="B792" s="212" t="s">
        <v>955</v>
      </c>
      <c r="C792" s="213" t="s">
        <v>435</v>
      </c>
    </row>
    <row r="793" spans="2:5" ht="21">
      <c r="B793" s="212" t="s">
        <v>956</v>
      </c>
      <c r="C793" s="213" t="s">
        <v>144</v>
      </c>
    </row>
    <row r="794" spans="2:5" ht="21">
      <c r="B794" s="212" t="s">
        <v>576</v>
      </c>
      <c r="C794" s="213" t="s">
        <v>69</v>
      </c>
    </row>
    <row r="795" spans="2:5">
      <c r="B795" s="212"/>
      <c r="C795" s="213"/>
    </row>
    <row r="796" spans="2:5">
      <c r="B796" s="194">
        <v>49205</v>
      </c>
      <c r="C796" s="207" t="s">
        <v>436</v>
      </c>
      <c r="E796" s="208"/>
    </row>
    <row r="797" spans="2:5" ht="21">
      <c r="B797" s="212" t="s">
        <v>957</v>
      </c>
      <c r="C797" s="213" t="s">
        <v>21</v>
      </c>
    </row>
    <row r="798" spans="2:5" ht="21">
      <c r="B798" s="212" t="s">
        <v>561</v>
      </c>
      <c r="C798" s="213" t="s">
        <v>58</v>
      </c>
    </row>
    <row r="799" spans="2:5" ht="21">
      <c r="B799" s="212" t="s">
        <v>958</v>
      </c>
      <c r="C799" s="213" t="s">
        <v>515</v>
      </c>
    </row>
    <row r="800" spans="2:5" ht="21">
      <c r="B800" s="212" t="s">
        <v>959</v>
      </c>
      <c r="C800" s="213" t="s">
        <v>149</v>
      </c>
    </row>
    <row r="801" spans="2:5" ht="21">
      <c r="B801" s="212" t="s">
        <v>608</v>
      </c>
      <c r="C801" s="213" t="s">
        <v>62</v>
      </c>
    </row>
    <row r="802" spans="2:5" ht="21">
      <c r="B802" s="212" t="s">
        <v>960</v>
      </c>
      <c r="C802" s="213" t="s">
        <v>516</v>
      </c>
    </row>
    <row r="803" spans="2:5" ht="21">
      <c r="B803" s="212" t="s">
        <v>576</v>
      </c>
      <c r="C803" s="213" t="s">
        <v>69</v>
      </c>
    </row>
    <row r="804" spans="2:5">
      <c r="B804" s="209"/>
      <c r="C804" s="210"/>
    </row>
    <row r="805" spans="2:5">
      <c r="B805" s="194">
        <v>49901</v>
      </c>
      <c r="C805" s="207" t="s">
        <v>517</v>
      </c>
      <c r="E805" s="208"/>
    </row>
    <row r="806" spans="2:5" ht="21">
      <c r="B806" s="212" t="s">
        <v>961</v>
      </c>
      <c r="C806" s="213" t="s">
        <v>518</v>
      </c>
    </row>
    <row r="807" spans="2:5">
      <c r="B807" s="209"/>
      <c r="C807" s="210"/>
    </row>
    <row r="808" spans="2:5" ht="21">
      <c r="B808" s="194">
        <v>49902</v>
      </c>
      <c r="C808" s="207" t="s">
        <v>962</v>
      </c>
    </row>
    <row r="809" spans="2:5" ht="21">
      <c r="B809" s="212" t="s">
        <v>963</v>
      </c>
      <c r="C809" s="213" t="s">
        <v>964</v>
      </c>
    </row>
    <row r="810" spans="2:5">
      <c r="B810" s="209"/>
      <c r="C810" s="210"/>
    </row>
    <row r="811" spans="2:5">
      <c r="B811" s="194">
        <v>50</v>
      </c>
      <c r="C811" s="207" t="s">
        <v>519</v>
      </c>
      <c r="D811" s="208"/>
      <c r="E811" s="208"/>
    </row>
    <row r="812" spans="2:5">
      <c r="B812" s="194">
        <v>50101</v>
      </c>
      <c r="C812" s="207" t="s">
        <v>519</v>
      </c>
      <c r="E812" s="208"/>
    </row>
    <row r="813" spans="2:5" ht="21">
      <c r="B813" s="212" t="s">
        <v>965</v>
      </c>
      <c r="C813" s="213" t="s">
        <v>60</v>
      </c>
    </row>
    <row r="814" spans="2:5" ht="21">
      <c r="B814" s="212" t="s">
        <v>966</v>
      </c>
      <c r="C814" s="213" t="s">
        <v>21</v>
      </c>
    </row>
    <row r="815" spans="2:5" ht="21">
      <c r="B815" s="212" t="s">
        <v>888</v>
      </c>
      <c r="C815" s="213" t="s">
        <v>58</v>
      </c>
    </row>
    <row r="816" spans="2:5" ht="31.5">
      <c r="B816" s="212" t="s">
        <v>1154</v>
      </c>
      <c r="C816" s="213" t="s">
        <v>1165</v>
      </c>
    </row>
    <row r="817" spans="2:5">
      <c r="B817" s="212"/>
      <c r="C817" s="213"/>
    </row>
    <row r="818" spans="2:5">
      <c r="B818" s="194">
        <v>51</v>
      </c>
      <c r="C818" s="207" t="s">
        <v>1157</v>
      </c>
    </row>
    <row r="819" spans="2:5">
      <c r="B819" s="194">
        <v>51101</v>
      </c>
      <c r="C819" s="207" t="s">
        <v>1159</v>
      </c>
    </row>
    <row r="820" spans="2:5" ht="21">
      <c r="B820" s="212" t="s">
        <v>756</v>
      </c>
      <c r="C820" s="213" t="s">
        <v>60</v>
      </c>
    </row>
    <row r="821" spans="2:5" ht="21">
      <c r="B821" s="212" t="s">
        <v>757</v>
      </c>
      <c r="C821" s="213" t="s">
        <v>21</v>
      </c>
    </row>
    <row r="822" spans="2:5" ht="21">
      <c r="B822" s="212" t="s">
        <v>758</v>
      </c>
      <c r="C822" s="213" t="s">
        <v>58</v>
      </c>
    </row>
    <row r="823" spans="2:5" ht="42">
      <c r="B823" s="212" t="s">
        <v>1160</v>
      </c>
      <c r="C823" s="213" t="s">
        <v>1161</v>
      </c>
    </row>
    <row r="824" spans="2:5">
      <c r="B824" s="212"/>
      <c r="C824" s="213"/>
    </row>
    <row r="825" spans="2:5" ht="21">
      <c r="B825" s="194">
        <v>60</v>
      </c>
      <c r="C825" s="207" t="s">
        <v>326</v>
      </c>
      <c r="D825" s="208"/>
      <c r="E825" s="208"/>
    </row>
    <row r="826" spans="2:5" ht="21">
      <c r="B826" s="194">
        <v>60201</v>
      </c>
      <c r="C826" s="207" t="s">
        <v>326</v>
      </c>
      <c r="E826" s="208"/>
    </row>
    <row r="827" spans="2:5" ht="21">
      <c r="B827" s="212" t="s">
        <v>967</v>
      </c>
      <c r="C827" s="213" t="s">
        <v>520</v>
      </c>
    </row>
    <row r="828" spans="2:5" ht="21">
      <c r="B828" s="212" t="s">
        <v>968</v>
      </c>
      <c r="C828" s="213" t="s">
        <v>327</v>
      </c>
    </row>
    <row r="829" spans="2:5" ht="21">
      <c r="B829" s="212" t="s">
        <v>969</v>
      </c>
      <c r="C829" s="213" t="s">
        <v>60</v>
      </c>
    </row>
    <row r="830" spans="2:5" ht="21">
      <c r="B830" s="212" t="s">
        <v>970</v>
      </c>
      <c r="C830" s="213" t="s">
        <v>21</v>
      </c>
    </row>
    <row r="831" spans="2:5" ht="21">
      <c r="B831" s="212" t="s">
        <v>971</v>
      </c>
      <c r="C831" s="213" t="s">
        <v>57</v>
      </c>
    </row>
    <row r="832" spans="2:5" ht="21">
      <c r="B832" s="212" t="s">
        <v>972</v>
      </c>
      <c r="C832" s="213" t="s">
        <v>58</v>
      </c>
    </row>
    <row r="833" spans="2:5" ht="21">
      <c r="B833" s="212" t="s">
        <v>973</v>
      </c>
      <c r="C833" s="213" t="s">
        <v>62</v>
      </c>
    </row>
    <row r="834" spans="2:5" ht="21">
      <c r="B834" s="212" t="s">
        <v>974</v>
      </c>
      <c r="C834" s="213" t="s">
        <v>129</v>
      </c>
    </row>
    <row r="835" spans="2:5" ht="21">
      <c r="B835" s="212" t="s">
        <v>576</v>
      </c>
      <c r="C835" s="213" t="s">
        <v>69</v>
      </c>
    </row>
    <row r="836" spans="2:5">
      <c r="B836" s="212"/>
      <c r="C836" s="213"/>
    </row>
    <row r="837" spans="2:5">
      <c r="B837" s="194">
        <v>60210</v>
      </c>
      <c r="C837" s="207" t="s">
        <v>328</v>
      </c>
      <c r="E837" s="208"/>
    </row>
    <row r="838" spans="2:5" ht="21">
      <c r="B838" s="212" t="s">
        <v>975</v>
      </c>
      <c r="C838" s="213" t="s">
        <v>329</v>
      </c>
    </row>
    <row r="839" spans="2:5" ht="21">
      <c r="B839" s="212" t="s">
        <v>976</v>
      </c>
      <c r="C839" s="213" t="s">
        <v>330</v>
      </c>
    </row>
    <row r="840" spans="2:5" ht="21">
      <c r="B840" s="212" t="s">
        <v>977</v>
      </c>
      <c r="C840" s="213" t="s">
        <v>331</v>
      </c>
    </row>
    <row r="841" spans="2:5" ht="21">
      <c r="B841" s="212" t="s">
        <v>978</v>
      </c>
      <c r="C841" s="213" t="s">
        <v>332</v>
      </c>
    </row>
    <row r="842" spans="2:5" ht="21">
      <c r="B842" s="212" t="s">
        <v>979</v>
      </c>
      <c r="C842" s="213" t="s">
        <v>333</v>
      </c>
    </row>
    <row r="843" spans="2:5" ht="21">
      <c r="B843" s="212" t="s">
        <v>980</v>
      </c>
      <c r="C843" s="213" t="s">
        <v>334</v>
      </c>
    </row>
    <row r="844" spans="2:5" ht="21">
      <c r="B844" s="212" t="s">
        <v>981</v>
      </c>
      <c r="C844" s="213" t="s">
        <v>335</v>
      </c>
    </row>
    <row r="845" spans="2:5" ht="21">
      <c r="B845" s="212" t="s">
        <v>982</v>
      </c>
      <c r="C845" s="213" t="s">
        <v>336</v>
      </c>
    </row>
    <row r="846" spans="2:5" ht="21">
      <c r="B846" s="212" t="s">
        <v>983</v>
      </c>
      <c r="C846" s="213" t="s">
        <v>69</v>
      </c>
    </row>
    <row r="847" spans="2:5">
      <c r="B847" s="209"/>
      <c r="C847" s="210"/>
    </row>
    <row r="848" spans="2:5">
      <c r="B848" s="194">
        <v>60211</v>
      </c>
      <c r="C848" s="207" t="s">
        <v>337</v>
      </c>
      <c r="E848" s="208"/>
    </row>
    <row r="849" spans="2:5" ht="21">
      <c r="B849" s="212" t="s">
        <v>975</v>
      </c>
      <c r="C849" s="213" t="s">
        <v>329</v>
      </c>
    </row>
    <row r="850" spans="2:5" ht="21">
      <c r="B850" s="212" t="s">
        <v>976</v>
      </c>
      <c r="C850" s="213" t="s">
        <v>330</v>
      </c>
    </row>
    <row r="851" spans="2:5" ht="21">
      <c r="B851" s="212" t="s">
        <v>977</v>
      </c>
      <c r="C851" s="213" t="s">
        <v>331</v>
      </c>
    </row>
    <row r="852" spans="2:5" ht="21">
      <c r="B852" s="212" t="s">
        <v>978</v>
      </c>
      <c r="C852" s="213" t="s">
        <v>332</v>
      </c>
    </row>
    <row r="853" spans="2:5" ht="21">
      <c r="B853" s="212" t="s">
        <v>979</v>
      </c>
      <c r="C853" s="213" t="s">
        <v>333</v>
      </c>
    </row>
    <row r="854" spans="2:5" ht="21">
      <c r="B854" s="212" t="s">
        <v>980</v>
      </c>
      <c r="C854" s="213" t="s">
        <v>334</v>
      </c>
    </row>
    <row r="855" spans="2:5" ht="21">
      <c r="B855" s="212" t="s">
        <v>981</v>
      </c>
      <c r="C855" s="213" t="s">
        <v>335</v>
      </c>
    </row>
    <row r="856" spans="2:5" ht="21">
      <c r="B856" s="212" t="s">
        <v>982</v>
      </c>
      <c r="C856" s="213" t="s">
        <v>336</v>
      </c>
    </row>
    <row r="857" spans="2:5" ht="21">
      <c r="B857" s="212" t="s">
        <v>983</v>
      </c>
      <c r="C857" s="213" t="s">
        <v>69</v>
      </c>
    </row>
    <row r="858" spans="2:5" ht="21">
      <c r="B858" s="212" t="s">
        <v>984</v>
      </c>
      <c r="C858" s="213" t="s">
        <v>338</v>
      </c>
    </row>
    <row r="859" spans="2:5">
      <c r="B859" s="212"/>
      <c r="C859" s="213"/>
    </row>
    <row r="860" spans="2:5">
      <c r="B860" s="194">
        <v>60212</v>
      </c>
      <c r="C860" s="207" t="s">
        <v>339</v>
      </c>
      <c r="E860" s="208"/>
    </row>
    <row r="861" spans="2:5" ht="21">
      <c r="B861" s="212" t="s">
        <v>985</v>
      </c>
      <c r="C861" s="213" t="s">
        <v>340</v>
      </c>
    </row>
    <row r="862" spans="2:5" ht="21">
      <c r="B862" s="212" t="s">
        <v>986</v>
      </c>
      <c r="C862" s="213" t="s">
        <v>336</v>
      </c>
    </row>
    <row r="863" spans="2:5" ht="21">
      <c r="B863" s="212" t="s">
        <v>987</v>
      </c>
      <c r="C863" s="213" t="s">
        <v>69</v>
      </c>
      <c r="D863" s="208"/>
      <c r="E863" s="208"/>
    </row>
    <row r="864" spans="2:5">
      <c r="B864" s="212"/>
      <c r="C864" s="213"/>
      <c r="D864" s="208"/>
      <c r="E864" s="208"/>
    </row>
    <row r="865" spans="2:5">
      <c r="B865" s="194">
        <v>80</v>
      </c>
      <c r="C865" s="207" t="s">
        <v>341</v>
      </c>
      <c r="D865" s="208"/>
      <c r="E865" s="208"/>
    </row>
    <row r="866" spans="2:5" ht="21">
      <c r="B866" s="194">
        <v>80101</v>
      </c>
      <c r="C866" s="207" t="s">
        <v>342</v>
      </c>
      <c r="E866" s="208"/>
    </row>
    <row r="867" spans="2:5" ht="21">
      <c r="B867" s="212" t="s">
        <v>988</v>
      </c>
      <c r="C867" s="213" t="s">
        <v>257</v>
      </c>
    </row>
    <row r="868" spans="2:5" ht="21">
      <c r="B868" s="212" t="s">
        <v>609</v>
      </c>
      <c r="C868" s="213" t="s">
        <v>68</v>
      </c>
    </row>
    <row r="869" spans="2:5" ht="21">
      <c r="B869" s="212" t="s">
        <v>989</v>
      </c>
      <c r="C869" s="213" t="s">
        <v>117</v>
      </c>
    </row>
    <row r="870" spans="2:5">
      <c r="B870" s="209"/>
      <c r="C870" s="210"/>
    </row>
    <row r="871" spans="2:5" ht="21">
      <c r="B871" s="194">
        <v>80102</v>
      </c>
      <c r="C871" s="207" t="s">
        <v>343</v>
      </c>
      <c r="E871" s="208"/>
    </row>
    <row r="872" spans="2:5" ht="21">
      <c r="B872" s="212" t="s">
        <v>990</v>
      </c>
      <c r="C872" s="213" t="s">
        <v>344</v>
      </c>
    </row>
    <row r="873" spans="2:5" ht="21">
      <c r="B873" s="212" t="s">
        <v>991</v>
      </c>
      <c r="C873" s="213" t="s">
        <v>345</v>
      </c>
    </row>
    <row r="874" spans="2:5" ht="21">
      <c r="B874" s="212" t="s">
        <v>992</v>
      </c>
      <c r="C874" s="213" t="s">
        <v>346</v>
      </c>
    </row>
    <row r="875" spans="2:5" ht="21">
      <c r="B875" s="212" t="s">
        <v>993</v>
      </c>
      <c r="C875" s="213" t="s">
        <v>347</v>
      </c>
    </row>
    <row r="876" spans="2:5" ht="21">
      <c r="B876" s="212" t="s">
        <v>994</v>
      </c>
      <c r="C876" s="213" t="s">
        <v>348</v>
      </c>
    </row>
    <row r="877" spans="2:5" ht="21">
      <c r="B877" s="212" t="s">
        <v>576</v>
      </c>
      <c r="C877" s="213" t="s">
        <v>69</v>
      </c>
    </row>
    <row r="878" spans="2:5" ht="21">
      <c r="B878" s="212" t="s">
        <v>995</v>
      </c>
      <c r="C878" s="213" t="s">
        <v>349</v>
      </c>
    </row>
    <row r="879" spans="2:5" ht="21">
      <c r="B879" s="212" t="s">
        <v>996</v>
      </c>
      <c r="C879" s="213" t="s">
        <v>350</v>
      </c>
    </row>
    <row r="880" spans="2:5">
      <c r="B880" s="209"/>
      <c r="C880" s="210"/>
    </row>
    <row r="881" spans="2:5" ht="21">
      <c r="B881" s="194">
        <v>80104</v>
      </c>
      <c r="C881" s="207" t="s">
        <v>351</v>
      </c>
      <c r="E881" s="208"/>
    </row>
    <row r="882" spans="2:5" ht="21">
      <c r="B882" s="212" t="s">
        <v>997</v>
      </c>
      <c r="C882" s="213" t="s">
        <v>352</v>
      </c>
    </row>
    <row r="883" spans="2:5" ht="13.5" thickBot="1">
      <c r="B883" s="216"/>
      <c r="C883" s="217"/>
    </row>
    <row r="884" spans="2:5" ht="31.5">
      <c r="B884" s="347" t="s">
        <v>1162</v>
      </c>
      <c r="C884" s="218"/>
      <c r="D884" s="218"/>
      <c r="E884" s="218"/>
    </row>
    <row r="885" spans="2:5">
      <c r="B885" s="233" t="s">
        <v>521</v>
      </c>
      <c r="C885" s="233"/>
      <c r="D885" s="233"/>
      <c r="E885" s="233"/>
    </row>
    <row r="886" spans="2:5">
      <c r="C886" s="234" t="s">
        <v>353</v>
      </c>
      <c r="D886" s="234"/>
      <c r="E886" s="234"/>
    </row>
    <row r="887" spans="2:5">
      <c r="B887" s="219"/>
    </row>
    <row r="888" spans="2:5">
      <c r="B888" s="235"/>
      <c r="C888" s="235"/>
    </row>
    <row r="889" spans="2:5">
      <c r="B889" s="236"/>
      <c r="C889" s="236"/>
    </row>
    <row r="890" spans="2:5">
      <c r="B890" s="235"/>
      <c r="C890" s="235"/>
    </row>
    <row r="891" spans="2:5">
      <c r="B891" s="219"/>
      <c r="C891" s="220"/>
    </row>
    <row r="892" spans="2:5">
      <c r="B892" s="220"/>
      <c r="C892" s="220"/>
    </row>
  </sheetData>
  <mergeCells count="5">
    <mergeCell ref="B885:E885"/>
    <mergeCell ref="C886:E886"/>
    <mergeCell ref="B888:C888"/>
    <mergeCell ref="B889:C889"/>
    <mergeCell ref="B890:C890"/>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E35"/>
  <sheetViews>
    <sheetView showGridLines="0" zoomScale="115" workbookViewId="0">
      <selection activeCell="M39" sqref="M39"/>
    </sheetView>
  </sheetViews>
  <sheetFormatPr defaultColWidth="9.140625" defaultRowHeight="10.5"/>
  <cols>
    <col min="1" max="1" width="19.7109375" style="116" customWidth="1"/>
    <col min="2" max="2" width="53.28515625" style="116" customWidth="1"/>
    <col min="3" max="3" width="11.42578125" style="116" customWidth="1"/>
    <col min="4" max="4" width="6.7109375" style="133" customWidth="1"/>
    <col min="5" max="5" width="15.28515625" style="116" customWidth="1"/>
    <col min="6" max="16384" width="9.140625" style="116"/>
  </cols>
  <sheetData>
    <row r="1" spans="1:5" ht="3" customHeight="1">
      <c r="A1" s="91"/>
      <c r="B1" s="92"/>
      <c r="C1" s="92"/>
      <c r="D1" s="92"/>
      <c r="E1" s="93"/>
    </row>
    <row r="2" spans="1:5">
      <c r="A2" s="237" t="s">
        <v>354</v>
      </c>
      <c r="B2" s="238"/>
      <c r="C2" s="238"/>
      <c r="D2" s="238"/>
      <c r="E2" s="239"/>
    </row>
    <row r="3" spans="1:5" ht="3" customHeight="1">
      <c r="A3" s="94"/>
      <c r="B3" s="95"/>
      <c r="C3" s="95"/>
      <c r="D3" s="95"/>
      <c r="E3" s="96"/>
    </row>
    <row r="4" spans="1:5">
      <c r="A4" s="78"/>
      <c r="B4" s="78"/>
      <c r="C4" s="78"/>
      <c r="D4" s="78"/>
      <c r="E4" s="117" t="s">
        <v>355</v>
      </c>
    </row>
    <row r="5" spans="1:5" ht="3" customHeight="1">
      <c r="A5" s="118"/>
      <c r="B5" s="118"/>
      <c r="C5" s="119"/>
      <c r="D5" s="119"/>
      <c r="E5" s="119"/>
    </row>
    <row r="6" spans="1:5">
      <c r="A6" s="120" t="s">
        <v>356</v>
      </c>
      <c r="B6" s="120" t="s">
        <v>357</v>
      </c>
      <c r="C6" s="113" t="s">
        <v>358</v>
      </c>
      <c r="D6" s="113" t="s">
        <v>359</v>
      </c>
      <c r="E6" s="113" t="s">
        <v>360</v>
      </c>
    </row>
    <row r="7" spans="1:5" ht="3" customHeight="1">
      <c r="A7" s="121"/>
      <c r="B7" s="121"/>
      <c r="C7" s="122"/>
      <c r="D7" s="122"/>
      <c r="E7" s="122"/>
    </row>
    <row r="8" spans="1:5" ht="3.75" customHeight="1">
      <c r="A8" s="123"/>
      <c r="B8" s="124"/>
      <c r="C8" s="125"/>
      <c r="D8" s="125"/>
      <c r="E8" s="149"/>
    </row>
    <row r="9" spans="1:5" ht="11.25" customHeight="1">
      <c r="A9" s="193"/>
      <c r="B9" s="190"/>
      <c r="C9" s="79"/>
      <c r="D9" s="79"/>
      <c r="E9" s="144"/>
    </row>
    <row r="10" spans="1:5" ht="11.25" customHeight="1">
      <c r="A10" s="193"/>
      <c r="B10" s="190"/>
      <c r="C10" s="79"/>
      <c r="D10" s="79"/>
      <c r="E10" s="144"/>
    </row>
    <row r="11" spans="1:5" ht="11.25" customHeight="1">
      <c r="A11" s="192"/>
      <c r="B11" s="191"/>
      <c r="C11" s="79"/>
      <c r="D11" s="79"/>
      <c r="E11" s="144"/>
    </row>
    <row r="12" spans="1:5" ht="11.25" customHeight="1">
      <c r="A12" s="145"/>
      <c r="B12" s="146"/>
      <c r="C12" s="79"/>
      <c r="D12" s="79"/>
      <c r="E12" s="144"/>
    </row>
    <row r="13" spans="1:5" ht="11.25" customHeight="1">
      <c r="A13" s="145"/>
      <c r="B13" s="146"/>
      <c r="C13" s="79"/>
      <c r="D13" s="79"/>
      <c r="E13" s="144"/>
    </row>
    <row r="14" spans="1:5" ht="14.25" customHeight="1">
      <c r="A14" s="145"/>
      <c r="B14" s="146"/>
      <c r="C14" s="79"/>
      <c r="D14" s="79"/>
      <c r="E14" s="144"/>
    </row>
    <row r="15" spans="1:5" ht="11.25" customHeight="1">
      <c r="A15" s="145"/>
      <c r="B15" s="147"/>
      <c r="C15" s="79"/>
      <c r="D15" s="79"/>
      <c r="E15" s="144"/>
    </row>
    <row r="16" spans="1:5" ht="11.25" customHeight="1">
      <c r="A16" s="145"/>
      <c r="B16" s="146"/>
      <c r="C16" s="79"/>
      <c r="D16" s="79"/>
      <c r="E16" s="144"/>
    </row>
    <row r="17" spans="1:5" ht="11.25" customHeight="1">
      <c r="A17" s="145"/>
      <c r="B17" s="146"/>
      <c r="C17" s="79"/>
      <c r="D17" s="79"/>
      <c r="E17" s="144"/>
    </row>
    <row r="18" spans="1:5" ht="11.25" customHeight="1">
      <c r="A18" s="145"/>
      <c r="B18" s="146"/>
      <c r="C18" s="79"/>
      <c r="D18" s="79"/>
      <c r="E18" s="144"/>
    </row>
    <row r="19" spans="1:5" ht="5.25" customHeight="1">
      <c r="A19" s="127"/>
      <c r="B19" s="128"/>
      <c r="C19" s="129"/>
      <c r="D19" s="129"/>
      <c r="E19" s="148"/>
    </row>
    <row r="20" spans="1:5">
      <c r="A20" s="130"/>
      <c r="B20" s="131"/>
      <c r="C20" s="112" t="s">
        <v>361</v>
      </c>
      <c r="D20" s="132"/>
      <c r="E20" s="150">
        <f>SUM(E8:E19)</f>
        <v>0</v>
      </c>
    </row>
    <row r="23" spans="1:5" ht="5.25" customHeight="1">
      <c r="A23" s="91"/>
      <c r="B23" s="92"/>
      <c r="C23" s="92"/>
      <c r="D23" s="92"/>
      <c r="E23" s="93"/>
    </row>
    <row r="24" spans="1:5">
      <c r="A24" s="237" t="s">
        <v>362</v>
      </c>
      <c r="B24" s="238"/>
      <c r="C24" s="238"/>
      <c r="D24" s="238"/>
      <c r="E24" s="239"/>
    </row>
    <row r="25" spans="1:5" ht="5.25" customHeight="1">
      <c r="A25" s="94"/>
      <c r="B25" s="95"/>
      <c r="C25" s="95"/>
      <c r="D25" s="95"/>
      <c r="E25" s="96"/>
    </row>
    <row r="26" spans="1:5">
      <c r="A26" s="78"/>
      <c r="B26" s="78"/>
      <c r="C26" s="78"/>
      <c r="D26" s="78"/>
      <c r="E26" s="117" t="s">
        <v>355</v>
      </c>
    </row>
    <row r="27" spans="1:5" ht="3.75" customHeight="1">
      <c r="A27" s="118"/>
      <c r="B27" s="118"/>
      <c r="C27" s="119"/>
      <c r="D27" s="119"/>
      <c r="E27" s="119"/>
    </row>
    <row r="28" spans="1:5">
      <c r="A28" s="120" t="s">
        <v>356</v>
      </c>
      <c r="B28" s="120" t="s">
        <v>357</v>
      </c>
      <c r="C28" s="113" t="s">
        <v>358</v>
      </c>
      <c r="D28" s="113" t="s">
        <v>359</v>
      </c>
      <c r="E28" s="113" t="s">
        <v>360</v>
      </c>
    </row>
    <row r="29" spans="1:5" ht="3" customHeight="1">
      <c r="A29" s="121"/>
      <c r="B29" s="121"/>
      <c r="C29" s="122"/>
      <c r="D29" s="122"/>
      <c r="E29" s="122"/>
    </row>
    <row r="30" spans="1:5">
      <c r="A30" s="115"/>
      <c r="B30" s="114"/>
      <c r="C30" s="79"/>
      <c r="D30" s="79"/>
      <c r="E30" s="144"/>
    </row>
    <row r="31" spans="1:5">
      <c r="A31" s="115"/>
      <c r="B31" s="143"/>
      <c r="C31" s="79"/>
      <c r="D31" s="79"/>
      <c r="E31" s="144"/>
    </row>
    <row r="32" spans="1:5">
      <c r="A32" s="145"/>
      <c r="B32" s="147"/>
      <c r="C32" s="79"/>
      <c r="D32" s="79"/>
      <c r="E32" s="144"/>
    </row>
    <row r="33" spans="1:5">
      <c r="A33" s="145"/>
      <c r="B33" s="146"/>
      <c r="C33" s="79"/>
      <c r="D33" s="79"/>
      <c r="E33" s="144"/>
    </row>
    <row r="34" spans="1:5" ht="5.25" customHeight="1">
      <c r="A34" s="127"/>
      <c r="B34" s="128"/>
      <c r="C34" s="129"/>
      <c r="D34" s="129"/>
      <c r="E34" s="148"/>
    </row>
    <row r="35" spans="1:5">
      <c r="A35" s="130"/>
      <c r="B35" s="131"/>
      <c r="C35" s="112" t="s">
        <v>361</v>
      </c>
      <c r="D35" s="132"/>
      <c r="E35" s="150">
        <f>SUM(E30:E34)</f>
        <v>0</v>
      </c>
    </row>
  </sheetData>
  <mergeCells count="2">
    <mergeCell ref="A2:E2"/>
    <mergeCell ref="A24:E24"/>
  </mergeCells>
  <printOptions horizontalCentered="1"/>
  <pageMargins left="0.59027799999999997" right="0.59027799999999997" top="0.98402800000000001" bottom="0.78749999999999998" header="0.51180599999999998" footer="0.51180599999999998"/>
  <pageSetup paperSize="9" scale="80" fitToWidth="0" orientation="portrait" r:id="rId1"/>
  <headerFooter>
    <oddFooter>&amp;LPágina &amp;P</oddFooter>
  </headerFooter>
  <drawing r:id="rId2"/>
  <extLst>
    <ext uri="smNativeData">
      <pm:sheetPrefs xmlns:pm="smNativeData" day="1672739841" outlineProtect="1" showHorizontalRuler="1" showVerticalRuler="1" showAltShade="0">
        <pm:shade id="0" type="0" fgLvl="100" fgClr="000000" bgLvl="100" bgClr="FFFFFF"/>
        <pm:shade id="1" type="0" fgLvl="100" fgClr="000000" bgLvl="100" bgClr="FFFFFF"/>
      </pm:sheetPref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E34"/>
  <sheetViews>
    <sheetView showGridLines="0" workbookViewId="0">
      <selection activeCell="A10" sqref="A10"/>
    </sheetView>
  </sheetViews>
  <sheetFormatPr defaultColWidth="9.140625" defaultRowHeight="11.25"/>
  <cols>
    <col min="1" max="1" width="14.28515625" style="4" customWidth="1"/>
    <col min="2" max="2" width="53.28515625" style="4" customWidth="1"/>
    <col min="3" max="3" width="11.42578125" style="4" customWidth="1"/>
    <col min="4" max="4" width="6.7109375" style="5" customWidth="1"/>
    <col min="5" max="5" width="13.28515625" style="4" customWidth="1"/>
    <col min="6" max="16384" width="9.140625" style="4"/>
  </cols>
  <sheetData>
    <row r="1" spans="1:5" ht="3" customHeight="1">
      <c r="A1" s="1"/>
      <c r="B1" s="2"/>
      <c r="C1" s="2"/>
      <c r="D1" s="2"/>
      <c r="E1" s="3"/>
    </row>
    <row r="2" spans="1:5">
      <c r="A2" s="237" t="s">
        <v>363</v>
      </c>
      <c r="B2" s="238"/>
      <c r="C2" s="238"/>
      <c r="D2" s="238"/>
      <c r="E2" s="239"/>
    </row>
    <row r="3" spans="1:5" ht="3" customHeight="1" thickBot="1">
      <c r="A3" s="94"/>
      <c r="B3" s="95"/>
      <c r="C3" s="95"/>
      <c r="D3" s="95"/>
      <c r="E3" s="96"/>
    </row>
    <row r="4" spans="1:5" ht="12" thickBot="1">
      <c r="A4" s="78"/>
      <c r="B4" s="78"/>
      <c r="C4" s="78"/>
      <c r="D4" s="78"/>
      <c r="E4" s="141" t="s">
        <v>355</v>
      </c>
    </row>
    <row r="5" spans="1:5" ht="3" customHeight="1">
      <c r="A5" s="118"/>
      <c r="B5" s="118"/>
      <c r="C5" s="119"/>
      <c r="D5" s="119"/>
      <c r="E5" s="119"/>
    </row>
    <row r="6" spans="1:5">
      <c r="A6" s="120" t="s">
        <v>356</v>
      </c>
      <c r="B6" s="120" t="s">
        <v>357</v>
      </c>
      <c r="C6" s="113" t="s">
        <v>358</v>
      </c>
      <c r="D6" s="113" t="s">
        <v>359</v>
      </c>
      <c r="E6" s="113" t="s">
        <v>360</v>
      </c>
    </row>
    <row r="7" spans="1:5" ht="3" customHeight="1" thickBot="1">
      <c r="A7" s="121"/>
      <c r="B7" s="121"/>
      <c r="C7" s="122"/>
      <c r="D7" s="122"/>
      <c r="E7" s="122"/>
    </row>
    <row r="8" spans="1:5" ht="3.75" customHeight="1">
      <c r="A8" s="123"/>
      <c r="B8" s="124"/>
      <c r="C8" s="125"/>
      <c r="D8" s="125"/>
      <c r="E8" s="126"/>
    </row>
    <row r="9" spans="1:5">
      <c r="A9" s="134"/>
      <c r="B9" s="134"/>
      <c r="C9" s="79"/>
      <c r="D9" s="79"/>
      <c r="E9" s="151"/>
    </row>
    <row r="10" spans="1:5">
      <c r="A10" s="134"/>
      <c r="B10" s="135"/>
      <c r="C10" s="79"/>
      <c r="D10" s="79"/>
      <c r="E10" s="152"/>
    </row>
    <row r="11" spans="1:5">
      <c r="A11" s="140"/>
      <c r="B11" s="136"/>
      <c r="C11" s="79"/>
      <c r="D11" s="79"/>
      <c r="E11" s="152"/>
    </row>
    <row r="12" spans="1:5">
      <c r="A12" s="137"/>
      <c r="B12" s="138"/>
      <c r="C12" s="79"/>
      <c r="D12" s="79"/>
      <c r="E12" s="152"/>
    </row>
    <row r="13" spans="1:5">
      <c r="A13" s="137"/>
      <c r="B13" s="138"/>
      <c r="C13" s="79"/>
      <c r="D13" s="79"/>
      <c r="E13" s="152"/>
    </row>
    <row r="14" spans="1:5">
      <c r="A14" s="137"/>
      <c r="B14" s="139"/>
      <c r="C14" s="79"/>
      <c r="D14" s="79"/>
      <c r="E14" s="152"/>
    </row>
    <row r="15" spans="1:5" ht="5.25" customHeight="1" thickBot="1">
      <c r="A15" s="127"/>
      <c r="B15" s="128"/>
      <c r="C15" s="129"/>
      <c r="D15" s="129"/>
      <c r="E15" s="153"/>
    </row>
    <row r="16" spans="1:5" ht="12" thickBot="1">
      <c r="A16" s="130"/>
      <c r="B16" s="131"/>
      <c r="C16" s="112" t="s">
        <v>361</v>
      </c>
      <c r="D16" s="132"/>
      <c r="E16" s="154">
        <f>SUM(E8:E15)</f>
        <v>0</v>
      </c>
    </row>
    <row r="17" spans="1:5" ht="12" thickBot="1">
      <c r="A17" s="78"/>
      <c r="B17" s="78"/>
      <c r="C17" s="78"/>
      <c r="D17" s="78"/>
      <c r="E17" s="78"/>
    </row>
    <row r="18" spans="1:5" ht="3" customHeight="1">
      <c r="A18" s="91"/>
      <c r="B18" s="92"/>
      <c r="C18" s="92"/>
      <c r="D18" s="92"/>
      <c r="E18" s="93"/>
    </row>
    <row r="19" spans="1:5">
      <c r="A19" s="237" t="s">
        <v>364</v>
      </c>
      <c r="B19" s="238"/>
      <c r="C19" s="238"/>
      <c r="D19" s="238"/>
      <c r="E19" s="239"/>
    </row>
    <row r="20" spans="1:5" ht="3" customHeight="1" thickBot="1">
      <c r="A20" s="94"/>
      <c r="B20" s="95"/>
      <c r="C20" s="95"/>
      <c r="D20" s="95"/>
      <c r="E20" s="96"/>
    </row>
    <row r="21" spans="1:5" ht="12" thickBot="1">
      <c r="A21" s="78"/>
      <c r="B21" s="78"/>
      <c r="C21" s="78"/>
      <c r="D21" s="78"/>
      <c r="E21" s="141" t="s">
        <v>355</v>
      </c>
    </row>
    <row r="22" spans="1:5" ht="3" customHeight="1">
      <c r="A22" s="118"/>
      <c r="B22" s="118"/>
      <c r="C22" s="119"/>
      <c r="D22" s="119"/>
      <c r="E22" s="119"/>
    </row>
    <row r="23" spans="1:5">
      <c r="A23" s="120" t="s">
        <v>356</v>
      </c>
      <c r="B23" s="120" t="s">
        <v>357</v>
      </c>
      <c r="C23" s="113" t="s">
        <v>358</v>
      </c>
      <c r="D23" s="113" t="s">
        <v>359</v>
      </c>
      <c r="E23" s="113" t="s">
        <v>360</v>
      </c>
    </row>
    <row r="24" spans="1:5" ht="3" customHeight="1" thickBot="1">
      <c r="A24" s="121"/>
      <c r="B24" s="121"/>
      <c r="C24" s="122"/>
      <c r="D24" s="122"/>
      <c r="E24" s="122"/>
    </row>
    <row r="25" spans="1:5" ht="3.75" customHeight="1">
      <c r="A25" s="123"/>
      <c r="B25" s="124"/>
      <c r="C25" s="125"/>
      <c r="D25" s="125"/>
      <c r="E25" s="149"/>
    </row>
    <row r="26" spans="1:5">
      <c r="A26" s="134"/>
      <c r="B26" s="134"/>
      <c r="C26" s="79"/>
      <c r="D26" s="79"/>
      <c r="E26" s="151"/>
    </row>
    <row r="27" spans="1:5">
      <c r="A27" s="134"/>
      <c r="B27" s="135"/>
      <c r="C27" s="79"/>
      <c r="D27" s="79"/>
      <c r="E27" s="152"/>
    </row>
    <row r="28" spans="1:5">
      <c r="A28" s="140"/>
      <c r="B28" s="136"/>
      <c r="C28" s="79"/>
      <c r="D28" s="79"/>
      <c r="E28" s="152"/>
    </row>
    <row r="29" spans="1:5">
      <c r="A29" s="137"/>
      <c r="B29" s="138"/>
      <c r="C29" s="79"/>
      <c r="D29" s="79"/>
      <c r="E29" s="152"/>
    </row>
    <row r="30" spans="1:5">
      <c r="A30" s="137"/>
      <c r="B30" s="139"/>
      <c r="C30" s="79"/>
      <c r="D30" s="79"/>
      <c r="E30" s="152"/>
    </row>
    <row r="31" spans="1:5" ht="5.25" customHeight="1" thickBot="1">
      <c r="A31" s="127"/>
      <c r="B31" s="128"/>
      <c r="C31" s="129"/>
      <c r="D31" s="129"/>
      <c r="E31" s="153"/>
    </row>
    <row r="32" spans="1:5" ht="12" thickBot="1">
      <c r="A32" s="130"/>
      <c r="B32" s="131"/>
      <c r="C32" s="112" t="s">
        <v>361</v>
      </c>
      <c r="D32" s="132"/>
      <c r="E32" s="154">
        <f>SUM(E25:E31)</f>
        <v>0</v>
      </c>
    </row>
    <row r="33" spans="1:5">
      <c r="A33" s="116"/>
      <c r="B33" s="116"/>
      <c r="C33" s="116"/>
      <c r="D33" s="133"/>
      <c r="E33" s="116"/>
    </row>
    <row r="34" spans="1:5">
      <c r="A34" s="116"/>
      <c r="B34" s="116"/>
      <c r="C34" s="116"/>
      <c r="D34" s="133"/>
      <c r="E34" s="116"/>
    </row>
  </sheetData>
  <mergeCells count="2">
    <mergeCell ref="A2:E2"/>
    <mergeCell ref="A19:E19"/>
  </mergeCells>
  <printOptions horizontalCentered="1"/>
  <pageMargins left="0.59027799999999997" right="0.59027799999999997" top="0.98402800000000001" bottom="0.78749999999999998" header="0.51180599999999998" footer="0.51180599999999998"/>
  <pageSetup paperSize="9" scale="80" fitToWidth="0"/>
  <headerFooter>
    <oddFooter>&amp;LPágina &amp;P</oddFooter>
  </headerFooter>
  <drawing r:id="rId1"/>
  <extLst>
    <ext uri="smNativeData">
      <pm:sheetPrefs xmlns:pm="smNativeData" day="1672739841" outlineProtect="1" showHorizontalRuler="1" showVerticalRuler="1" showAltShade="0">
        <pm:shade id="0" type="0" fgLvl="100" fgClr="000000" bgLvl="100" bgClr="FFFFFF"/>
        <pm:shade id="1" type="0" fgLvl="100" fgClr="000000" bgLvl="100" bgClr="FFFFFF"/>
      </pm:sheetPref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B1:F27"/>
  <sheetViews>
    <sheetView showGridLines="0" workbookViewId="0">
      <selection activeCell="F9" sqref="F8:F9"/>
    </sheetView>
  </sheetViews>
  <sheetFormatPr defaultColWidth="9.140625" defaultRowHeight="10.5"/>
  <cols>
    <col min="1" max="1" width="0.42578125" style="116" customWidth="1"/>
    <col min="2" max="2" width="9.28515625" style="116" customWidth="1"/>
    <col min="3" max="3" width="21.7109375" style="133" customWidth="1"/>
    <col min="4" max="4" width="9" style="116" customWidth="1"/>
    <col min="5" max="5" width="9.7109375" style="116" customWidth="1"/>
    <col min="6" max="6" width="19.28515625" style="116" customWidth="1"/>
    <col min="7" max="7" width="12.42578125" style="116" customWidth="1"/>
    <col min="8" max="16384" width="9.140625" style="116"/>
  </cols>
  <sheetData>
    <row r="1" spans="2:6" ht="3.75" customHeight="1">
      <c r="B1" s="78"/>
      <c r="C1" s="80"/>
      <c r="D1" s="78"/>
      <c r="E1" s="78"/>
      <c r="F1" s="78"/>
    </row>
    <row r="2" spans="2:6" ht="3" customHeight="1">
      <c r="B2" s="91"/>
      <c r="C2" s="92"/>
      <c r="D2" s="92"/>
      <c r="E2" s="92"/>
      <c r="F2" s="93"/>
    </row>
    <row r="3" spans="2:6">
      <c r="B3" s="237" t="s">
        <v>365</v>
      </c>
      <c r="C3" s="238"/>
      <c r="D3" s="238"/>
      <c r="E3" s="238"/>
      <c r="F3" s="239"/>
    </row>
    <row r="4" spans="2:6" ht="3" customHeight="1">
      <c r="B4" s="94"/>
      <c r="C4" s="95"/>
      <c r="D4" s="95"/>
      <c r="E4" s="95"/>
      <c r="F4" s="96"/>
    </row>
    <row r="5" spans="2:6" ht="11.25" customHeight="1">
      <c r="B5" s="78"/>
      <c r="C5" s="78"/>
      <c r="D5" s="78"/>
      <c r="E5" s="78"/>
      <c r="F5" s="86" t="s">
        <v>355</v>
      </c>
    </row>
    <row r="6" spans="2:6">
      <c r="B6" s="240"/>
      <c r="C6" s="241"/>
      <c r="D6" s="90" t="s">
        <v>366</v>
      </c>
      <c r="E6" s="97" t="s">
        <v>367</v>
      </c>
      <c r="F6" s="87" t="s">
        <v>360</v>
      </c>
    </row>
    <row r="7" spans="2:6" ht="11.25" customHeight="1">
      <c r="B7" s="242" t="s">
        <v>368</v>
      </c>
      <c r="C7" s="243"/>
      <c r="D7" s="85"/>
      <c r="E7" s="102" t="s">
        <v>353</v>
      </c>
      <c r="F7" s="155"/>
    </row>
    <row r="8" spans="2:6" ht="15" customHeight="1">
      <c r="B8" s="244" t="s">
        <v>369</v>
      </c>
      <c r="C8" s="245"/>
      <c r="D8" s="109" t="s">
        <v>359</v>
      </c>
      <c r="E8" s="189" t="s">
        <v>353</v>
      </c>
      <c r="F8" s="103"/>
    </row>
    <row r="9" spans="2:6">
      <c r="B9" s="244" t="s">
        <v>370</v>
      </c>
      <c r="C9" s="245"/>
      <c r="D9" s="109" t="s">
        <v>359</v>
      </c>
      <c r="E9" s="99"/>
      <c r="F9" s="103"/>
    </row>
    <row r="10" spans="2:6">
      <c r="B10" s="244" t="s">
        <v>371</v>
      </c>
      <c r="C10" s="246"/>
      <c r="D10" s="109" t="s">
        <v>359</v>
      </c>
      <c r="E10" s="99"/>
      <c r="F10" s="103" t="s">
        <v>353</v>
      </c>
    </row>
    <row r="11" spans="2:6" ht="11.25" customHeight="1">
      <c r="B11" s="247" t="s">
        <v>372</v>
      </c>
      <c r="C11" s="248"/>
      <c r="D11" s="110" t="s">
        <v>359</v>
      </c>
      <c r="E11" s="99"/>
      <c r="F11" s="103" t="s">
        <v>353</v>
      </c>
    </row>
    <row r="12" spans="2:6" ht="15" customHeight="1">
      <c r="B12" s="249" t="s">
        <v>373</v>
      </c>
      <c r="C12" s="250"/>
      <c r="D12" s="111" t="s">
        <v>359</v>
      </c>
      <c r="E12" s="100"/>
      <c r="F12" s="103" t="s">
        <v>353</v>
      </c>
    </row>
    <row r="13" spans="2:6">
      <c r="B13" s="78"/>
      <c r="C13" s="80"/>
      <c r="D13" s="78"/>
      <c r="E13" s="101"/>
      <c r="F13" s="104" t="s">
        <v>353</v>
      </c>
    </row>
    <row r="14" spans="2:6">
      <c r="B14" s="78"/>
      <c r="C14" s="80"/>
      <c r="D14" s="78"/>
      <c r="E14" s="101"/>
      <c r="F14" s="101"/>
    </row>
    <row r="15" spans="2:6" ht="3" customHeight="1">
      <c r="B15" s="91"/>
      <c r="C15" s="92"/>
      <c r="D15" s="92"/>
      <c r="E15" s="92"/>
      <c r="F15" s="93"/>
    </row>
    <row r="16" spans="2:6">
      <c r="B16" s="237" t="s">
        <v>374</v>
      </c>
      <c r="C16" s="238"/>
      <c r="D16" s="238"/>
      <c r="E16" s="238"/>
      <c r="F16" s="239"/>
    </row>
    <row r="17" spans="2:6" ht="3" customHeight="1">
      <c r="B17" s="94"/>
      <c r="C17" s="95"/>
      <c r="D17" s="95"/>
      <c r="E17" s="95"/>
      <c r="F17" s="96"/>
    </row>
    <row r="18" spans="2:6">
      <c r="B18" s="78"/>
      <c r="C18" s="80"/>
      <c r="D18" s="78"/>
      <c r="E18" s="78"/>
      <c r="F18" s="86" t="s">
        <v>355</v>
      </c>
    </row>
    <row r="19" spans="2:6">
      <c r="B19" s="240"/>
      <c r="C19" s="241"/>
      <c r="D19" s="90" t="s">
        <v>366</v>
      </c>
      <c r="E19" s="97" t="s">
        <v>367</v>
      </c>
      <c r="F19" s="87" t="s">
        <v>360</v>
      </c>
    </row>
    <row r="20" spans="2:6" ht="11.25" customHeight="1">
      <c r="B20" s="242" t="s">
        <v>368</v>
      </c>
      <c r="C20" s="243"/>
      <c r="D20" s="85"/>
      <c r="E20" s="98"/>
      <c r="F20" s="156" t="s">
        <v>353</v>
      </c>
    </row>
    <row r="21" spans="2:6">
      <c r="B21" s="244" t="s">
        <v>369</v>
      </c>
      <c r="C21" s="245"/>
      <c r="D21" s="109" t="s">
        <v>359</v>
      </c>
      <c r="E21" s="98"/>
      <c r="F21" s="157"/>
    </row>
    <row r="22" spans="2:6">
      <c r="B22" s="244" t="s">
        <v>370</v>
      </c>
      <c r="C22" s="245"/>
      <c r="D22" s="109" t="s">
        <v>359</v>
      </c>
      <c r="E22" s="99"/>
      <c r="F22" s="157"/>
    </row>
    <row r="23" spans="2:6">
      <c r="B23" s="244" t="s">
        <v>371</v>
      </c>
      <c r="C23" s="246"/>
      <c r="D23" s="109" t="s">
        <v>359</v>
      </c>
      <c r="E23" s="99"/>
      <c r="F23" s="157" t="s">
        <v>353</v>
      </c>
    </row>
    <row r="24" spans="2:6" ht="11.25" customHeight="1">
      <c r="B24" s="247" t="s">
        <v>372</v>
      </c>
      <c r="C24" s="248"/>
      <c r="D24" s="110" t="s">
        <v>359</v>
      </c>
      <c r="E24" s="99"/>
      <c r="F24" s="157" t="s">
        <v>353</v>
      </c>
    </row>
    <row r="25" spans="2:6" s="142" customFormat="1" ht="18.600000000000001" customHeight="1">
      <c r="B25" s="249" t="s">
        <v>373</v>
      </c>
      <c r="C25" s="250"/>
      <c r="D25" s="111" t="s">
        <v>359</v>
      </c>
      <c r="E25" s="100"/>
      <c r="F25" s="158" t="s">
        <v>353</v>
      </c>
    </row>
    <row r="26" spans="2:6">
      <c r="B26" s="78"/>
      <c r="C26" s="80"/>
      <c r="D26" s="78"/>
      <c r="E26" s="101"/>
      <c r="F26" s="158" t="s">
        <v>353</v>
      </c>
    </row>
    <row r="27" spans="2:6">
      <c r="B27" s="78"/>
      <c r="C27" s="80"/>
      <c r="D27" s="78"/>
      <c r="E27" s="101"/>
      <c r="F27" s="101"/>
    </row>
  </sheetData>
  <mergeCells count="16">
    <mergeCell ref="B25:C25"/>
    <mergeCell ref="B20:C20"/>
    <mergeCell ref="B21:C21"/>
    <mergeCell ref="B22:C22"/>
    <mergeCell ref="B23:C23"/>
    <mergeCell ref="B24:C24"/>
    <mergeCell ref="B10:C10"/>
    <mergeCell ref="B11:C11"/>
    <mergeCell ref="B12:C12"/>
    <mergeCell ref="B16:F16"/>
    <mergeCell ref="B19:C19"/>
    <mergeCell ref="B3:F3"/>
    <mergeCell ref="B6:C6"/>
    <mergeCell ref="B7:C7"/>
    <mergeCell ref="B8:C8"/>
    <mergeCell ref="B9:C9"/>
  </mergeCells>
  <printOptions horizontalCentered="1"/>
  <pageMargins left="0.19652800000000001" right="0.19652800000000001" top="0.59027799999999997" bottom="0.39374999999999999" header="0.51180599999999998" footer="0.51180599999999998"/>
  <pageSetup paperSize="9" scale="80" fitToWidth="0"/>
  <headerFooter>
    <oddFooter>&amp;LPágina &amp;P</oddFooter>
  </headerFooter>
  <extLst>
    <ext uri="smNativeData">
      <pm:sheetPrefs xmlns:pm="smNativeData" day="1672739841" outlineProtect="1" showHorizontalRuler="1" showVerticalRuler="1" showAltShade="0">
        <pm:shade id="0" type="0" fgLvl="100" fgClr="000000" bgLvl="100" bgClr="FFFFFF"/>
        <pm:shade id="1" type="0" fgLvl="100" fgClr="000000" bgLvl="100" bgClr="FFFFFF"/>
      </pm:sheetPref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1:E11"/>
  <sheetViews>
    <sheetView workbookViewId="0">
      <selection activeCell="B20" sqref="B20"/>
    </sheetView>
  </sheetViews>
  <sheetFormatPr defaultColWidth="9.140625" defaultRowHeight="11.25"/>
  <cols>
    <col min="1" max="1" width="9.140625" style="84"/>
    <col min="2" max="2" width="53.5703125" style="84" customWidth="1"/>
    <col min="3" max="4" width="9.140625" style="84"/>
    <col min="5" max="5" width="17.140625" style="84" customWidth="1"/>
    <col min="6" max="16384" width="9.140625" style="84"/>
  </cols>
  <sheetData>
    <row r="1" spans="1:5">
      <c r="A1" s="252" t="s">
        <v>375</v>
      </c>
      <c r="B1" s="253"/>
      <c r="C1" s="253"/>
      <c r="D1" s="253"/>
      <c r="E1" s="254"/>
    </row>
    <row r="2" spans="1:5">
      <c r="A2" s="78"/>
      <c r="B2" s="80"/>
      <c r="C2" s="78"/>
      <c r="D2" s="78"/>
      <c r="E2" s="86" t="s">
        <v>355</v>
      </c>
    </row>
    <row r="3" spans="1:5">
      <c r="A3" s="240" t="s">
        <v>357</v>
      </c>
      <c r="B3" s="241"/>
      <c r="C3" s="90" t="s">
        <v>366</v>
      </c>
      <c r="D3" s="87" t="s">
        <v>359</v>
      </c>
      <c r="E3" s="87" t="s">
        <v>360</v>
      </c>
    </row>
    <row r="4" spans="1:5" ht="12.75" customHeight="1">
      <c r="A4" s="255" t="s">
        <v>376</v>
      </c>
      <c r="B4" s="256"/>
      <c r="C4" s="89"/>
      <c r="D4" s="81"/>
      <c r="E4" s="159"/>
    </row>
    <row r="5" spans="1:5">
      <c r="A5" s="244" t="s">
        <v>369</v>
      </c>
      <c r="B5" s="245"/>
      <c r="C5" s="106" t="s">
        <v>359</v>
      </c>
      <c r="D5" s="85"/>
      <c r="E5" s="105" t="s">
        <v>353</v>
      </c>
    </row>
    <row r="6" spans="1:5">
      <c r="A6" s="244" t="s">
        <v>370</v>
      </c>
      <c r="B6" s="245"/>
      <c r="C6" s="106" t="s">
        <v>359</v>
      </c>
      <c r="D6" s="79" t="s">
        <v>353</v>
      </c>
      <c r="E6" s="160" t="s">
        <v>353</v>
      </c>
    </row>
    <row r="7" spans="1:5">
      <c r="A7" s="244" t="s">
        <v>371</v>
      </c>
      <c r="B7" s="246"/>
      <c r="C7" s="106" t="s">
        <v>359</v>
      </c>
      <c r="D7" s="79" t="s">
        <v>353</v>
      </c>
      <c r="E7" s="160" t="s">
        <v>353</v>
      </c>
    </row>
    <row r="8" spans="1:5" ht="13.15" customHeight="1">
      <c r="A8" s="247" t="s">
        <v>372</v>
      </c>
      <c r="B8" s="248"/>
      <c r="C8" s="107" t="s">
        <v>359</v>
      </c>
      <c r="D8" s="79" t="s">
        <v>353</v>
      </c>
      <c r="E8" s="160"/>
    </row>
    <row r="9" spans="1:5" ht="13.15" customHeight="1">
      <c r="A9" s="247" t="s">
        <v>373</v>
      </c>
      <c r="B9" s="251"/>
      <c r="C9" s="106" t="s">
        <v>359</v>
      </c>
      <c r="D9" s="79" t="s">
        <v>353</v>
      </c>
      <c r="E9" s="160" t="s">
        <v>353</v>
      </c>
    </row>
    <row r="10" spans="1:5" ht="3.75" customHeight="1">
      <c r="A10" s="249"/>
      <c r="B10" s="250"/>
      <c r="C10" s="88"/>
      <c r="D10" s="82"/>
      <c r="E10" s="161"/>
    </row>
    <row r="11" spans="1:5">
      <c r="A11" s="78"/>
      <c r="B11" s="80"/>
      <c r="C11" s="78"/>
      <c r="D11" s="83"/>
      <c r="E11" s="162" t="s">
        <v>353</v>
      </c>
    </row>
  </sheetData>
  <mergeCells count="9">
    <mergeCell ref="A7:B7"/>
    <mergeCell ref="A8:B8"/>
    <mergeCell ref="A9:B9"/>
    <mergeCell ref="A10:B10"/>
    <mergeCell ref="A1:E1"/>
    <mergeCell ref="A3:B3"/>
    <mergeCell ref="A4:B4"/>
    <mergeCell ref="A5:B5"/>
    <mergeCell ref="A6:B6"/>
  </mergeCells>
  <pageMargins left="0.51180599999999998" right="0.51180599999999998" top="0.78749999999999998" bottom="0.78749999999999998" header="0.315278" footer="0.315278"/>
  <pageSetup paperSize="9" fitToWidth="0" pageOrder="overThenDown"/>
  <extLst>
    <ext uri="smNativeData">
      <pm:sheetPrefs xmlns:pm="smNativeData" day="1672739841" outlineProtect="1" showHorizontalRuler="1" showVerticalRuler="1" showAltShade="0">
        <pm:shade id="0" type="0" fgLvl="100" fgClr="000000" bgLvl="100" bgClr="FFFFFF"/>
        <pm:shade id="1" type="0" fgLvl="100" fgClr="000000" bgLvl="100" bgClr="FFFFFF"/>
      </pm:sheetPref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A1:E11"/>
  <sheetViews>
    <sheetView workbookViewId="0">
      <selection activeCell="G44" sqref="G44"/>
    </sheetView>
  </sheetViews>
  <sheetFormatPr defaultColWidth="9.140625" defaultRowHeight="11.25"/>
  <cols>
    <col min="1" max="1" width="18" style="84" customWidth="1"/>
    <col min="2" max="2" width="41.85546875" style="84" customWidth="1"/>
    <col min="3" max="4" width="9.140625" style="84"/>
    <col min="5" max="5" width="18.42578125" style="84" customWidth="1"/>
    <col min="6" max="16384" width="9.140625" style="84"/>
  </cols>
  <sheetData>
    <row r="1" spans="1:5">
      <c r="A1" s="252" t="s">
        <v>375</v>
      </c>
      <c r="B1" s="253"/>
      <c r="C1" s="253"/>
      <c r="D1" s="253"/>
      <c r="E1" s="254"/>
    </row>
    <row r="2" spans="1:5">
      <c r="A2" s="78"/>
      <c r="B2" s="80"/>
      <c r="C2" s="78"/>
      <c r="D2" s="78"/>
      <c r="E2" s="86" t="s">
        <v>355</v>
      </c>
    </row>
    <row r="3" spans="1:5">
      <c r="A3" s="240" t="s">
        <v>357</v>
      </c>
      <c r="B3" s="241"/>
      <c r="C3" s="90" t="s">
        <v>366</v>
      </c>
      <c r="D3" s="87" t="s">
        <v>359</v>
      </c>
      <c r="E3" s="87" t="s">
        <v>360</v>
      </c>
    </row>
    <row r="4" spans="1:5">
      <c r="A4" s="242" t="s">
        <v>368</v>
      </c>
      <c r="B4" s="243"/>
      <c r="C4" s="89"/>
      <c r="D4" s="81"/>
      <c r="E4" s="159"/>
    </row>
    <row r="5" spans="1:5">
      <c r="A5" s="244" t="s">
        <v>369</v>
      </c>
      <c r="B5" s="245"/>
      <c r="C5" s="106" t="s">
        <v>359</v>
      </c>
      <c r="D5" s="85"/>
      <c r="E5" s="105" t="s">
        <v>353</v>
      </c>
    </row>
    <row r="6" spans="1:5">
      <c r="A6" s="244" t="s">
        <v>370</v>
      </c>
      <c r="B6" s="245"/>
      <c r="C6" s="106" t="s">
        <v>359</v>
      </c>
      <c r="D6" s="79" t="s">
        <v>353</v>
      </c>
      <c r="E6" s="160" t="s">
        <v>353</v>
      </c>
    </row>
    <row r="7" spans="1:5">
      <c r="A7" s="244" t="s">
        <v>371</v>
      </c>
      <c r="B7" s="246"/>
      <c r="C7" s="106" t="s">
        <v>359</v>
      </c>
      <c r="D7" s="79" t="s">
        <v>353</v>
      </c>
      <c r="E7" s="160" t="s">
        <v>353</v>
      </c>
    </row>
    <row r="8" spans="1:5">
      <c r="A8" s="247" t="s">
        <v>372</v>
      </c>
      <c r="B8" s="248"/>
      <c r="C8" s="107" t="s">
        <v>359</v>
      </c>
      <c r="D8" s="79" t="s">
        <v>353</v>
      </c>
      <c r="E8" s="160" t="s">
        <v>353</v>
      </c>
    </row>
    <row r="9" spans="1:5">
      <c r="A9" s="247" t="s">
        <v>373</v>
      </c>
      <c r="B9" s="251"/>
      <c r="C9" s="106" t="s">
        <v>359</v>
      </c>
      <c r="D9" s="79" t="s">
        <v>353</v>
      </c>
      <c r="E9" s="160" t="s">
        <v>353</v>
      </c>
    </row>
    <row r="10" spans="1:5" ht="6.6" customHeight="1">
      <c r="A10" s="249"/>
      <c r="B10" s="250"/>
      <c r="C10" s="108"/>
      <c r="D10" s="82"/>
      <c r="E10" s="161"/>
    </row>
    <row r="11" spans="1:5">
      <c r="A11" s="78"/>
      <c r="B11" s="80"/>
      <c r="C11" s="78"/>
      <c r="D11" s="83"/>
      <c r="E11" s="162" t="s">
        <v>353</v>
      </c>
    </row>
  </sheetData>
  <mergeCells count="9">
    <mergeCell ref="A7:B7"/>
    <mergeCell ref="A8:B8"/>
    <mergeCell ref="A9:B9"/>
    <mergeCell ref="A10:B10"/>
    <mergeCell ref="A1:E1"/>
    <mergeCell ref="A3:B3"/>
    <mergeCell ref="A4:B4"/>
    <mergeCell ref="A5:B5"/>
    <mergeCell ref="A6:B6"/>
  </mergeCells>
  <pageMargins left="0.51180599999999998" right="0.51180599999999998" top="0.78749999999999998" bottom="0.78749999999999998" header="0.315278" footer="0.315278"/>
  <pageSetup paperSize="9" fitToWidth="0" pageOrder="overThenDown"/>
  <extLst>
    <ext uri="smNativeData">
      <pm:sheetPrefs xmlns:pm="smNativeData" day="1672739841" outlineProtect="1" showHorizontalRuler="1" showVerticalRuler="1" showAltShade="0">
        <pm:shade id="0" type="0" fgLvl="100" fgClr="000000" bgLvl="100" bgClr="FFFFFF"/>
        <pm:shade id="1" type="0" fgLvl="100" fgClr="000000" bgLvl="100" bgClr="FFFFFF"/>
      </pm:sheetPref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sheetPr>
  <dimension ref="A2:P141"/>
  <sheetViews>
    <sheetView showGridLines="0" workbookViewId="0">
      <selection activeCell="Q29" sqref="Q29"/>
    </sheetView>
  </sheetViews>
  <sheetFormatPr defaultColWidth="9.140625" defaultRowHeight="12.75"/>
  <cols>
    <col min="1" max="1" width="25.5703125" style="6" customWidth="1"/>
    <col min="2" max="2" width="9.85546875" style="6" customWidth="1"/>
    <col min="3" max="3" width="9.140625" style="6"/>
    <col min="4" max="4" width="16.42578125" style="6" customWidth="1"/>
    <col min="5" max="6" width="9.85546875" style="6" customWidth="1"/>
    <col min="7" max="7" width="9" style="6" customWidth="1"/>
    <col min="8" max="8" width="9.85546875" style="6" customWidth="1"/>
    <col min="9" max="9" width="9" style="6" customWidth="1"/>
    <col min="10" max="10" width="9.85546875" style="6" customWidth="1"/>
    <col min="11" max="11" width="9" style="6" customWidth="1"/>
    <col min="12" max="13" width="9.85546875" style="6" customWidth="1"/>
    <col min="14" max="14" width="10.7109375" style="6" customWidth="1"/>
    <col min="15" max="16384" width="9.140625" style="6"/>
  </cols>
  <sheetData>
    <row r="2" spans="1:14" ht="18" customHeight="1">
      <c r="A2" s="257" t="s">
        <v>377</v>
      </c>
      <c r="B2" s="258"/>
      <c r="C2" s="258"/>
      <c r="D2" s="258"/>
      <c r="E2" s="258"/>
      <c r="F2" s="258"/>
      <c r="G2" s="258"/>
      <c r="H2" s="258"/>
      <c r="I2" s="258"/>
      <c r="J2" s="258"/>
      <c r="K2" s="258"/>
      <c r="L2" s="258"/>
      <c r="M2" s="258"/>
      <c r="N2" s="259"/>
    </row>
    <row r="3" spans="1:14" ht="6.75" customHeight="1">
      <c r="A3" s="12"/>
      <c r="B3" s="12"/>
      <c r="C3" s="12"/>
      <c r="D3" s="12"/>
      <c r="E3" s="12"/>
      <c r="F3" s="12"/>
      <c r="G3" s="12"/>
      <c r="H3" s="12"/>
      <c r="I3" s="12"/>
      <c r="J3" s="12"/>
      <c r="K3" s="12"/>
      <c r="L3" s="12"/>
      <c r="M3" s="12"/>
      <c r="N3" s="12"/>
    </row>
    <row r="4" spans="1:14" ht="15.75" customHeight="1">
      <c r="A4" s="260" t="s">
        <v>378</v>
      </c>
      <c r="B4" s="261"/>
      <c r="C4" s="262"/>
      <c r="D4" s="262"/>
      <c r="E4" s="262"/>
      <c r="F4" s="262"/>
      <c r="G4" s="262"/>
      <c r="H4" s="262"/>
      <c r="I4" s="262"/>
      <c r="J4" s="262"/>
      <c r="K4" s="262"/>
      <c r="L4" s="262"/>
      <c r="M4" s="262"/>
      <c r="N4" s="263"/>
    </row>
    <row r="5" spans="1:14" ht="15.75" customHeight="1">
      <c r="A5" s="264" t="s">
        <v>379</v>
      </c>
      <c r="B5" s="265"/>
      <c r="C5" s="265"/>
      <c r="D5" s="265"/>
      <c r="E5" s="265"/>
      <c r="F5" s="265"/>
      <c r="G5" s="265"/>
      <c r="H5" s="265"/>
      <c r="I5" s="265"/>
      <c r="J5" s="265"/>
      <c r="K5" s="265"/>
      <c r="L5" s="265"/>
      <c r="M5" s="265"/>
      <c r="N5" s="266"/>
    </row>
    <row r="6" spans="1:14" ht="15.75" customHeight="1">
      <c r="A6" s="267" t="s">
        <v>380</v>
      </c>
      <c r="B6" s="268"/>
      <c r="C6" s="268"/>
      <c r="D6" s="268"/>
      <c r="E6" s="268"/>
      <c r="F6" s="268"/>
      <c r="G6" s="268"/>
      <c r="H6" s="268"/>
      <c r="I6" s="268"/>
      <c r="J6" s="268"/>
      <c r="K6" s="268"/>
      <c r="L6" s="268"/>
      <c r="M6" s="268"/>
      <c r="N6" s="269"/>
    </row>
    <row r="7" spans="1:14" ht="15.75" customHeight="1">
      <c r="A7" s="270" t="s">
        <v>381</v>
      </c>
      <c r="B7" s="271"/>
      <c r="C7" s="268"/>
      <c r="D7" s="268"/>
      <c r="E7" s="268"/>
      <c r="F7" s="268"/>
      <c r="G7" s="268"/>
      <c r="H7" s="268"/>
      <c r="I7" s="268"/>
      <c r="J7" s="268"/>
      <c r="K7" s="268"/>
      <c r="L7" s="268"/>
      <c r="M7" s="268"/>
      <c r="N7" s="269"/>
    </row>
    <row r="8" spans="1:14" ht="15.75" customHeight="1">
      <c r="A8" s="272" t="s">
        <v>382</v>
      </c>
      <c r="B8" s="273"/>
      <c r="C8" s="274"/>
      <c r="D8" s="274"/>
      <c r="E8" s="274"/>
      <c r="F8" s="274"/>
      <c r="G8" s="274"/>
      <c r="H8" s="274"/>
      <c r="I8" s="274"/>
      <c r="J8" s="274"/>
      <c r="K8" s="274"/>
      <c r="L8" s="274"/>
      <c r="M8" s="274"/>
      <c r="N8" s="275"/>
    </row>
    <row r="9" spans="1:14" ht="15.75" customHeight="1">
      <c r="A9" s="272"/>
      <c r="B9" s="273"/>
      <c r="C9" s="274"/>
      <c r="D9" s="274"/>
      <c r="E9" s="274"/>
      <c r="F9" s="274"/>
      <c r="G9" s="274"/>
      <c r="H9" s="274"/>
      <c r="I9" s="274"/>
      <c r="J9" s="274"/>
      <c r="K9" s="274"/>
      <c r="L9" s="274"/>
      <c r="M9" s="274"/>
      <c r="N9" s="275"/>
    </row>
    <row r="10" spans="1:14" ht="15.75" customHeight="1">
      <c r="A10" s="276" t="s">
        <v>383</v>
      </c>
      <c r="B10" s="277"/>
      <c r="C10" s="278"/>
      <c r="D10" s="278"/>
      <c r="E10" s="37"/>
      <c r="F10" s="37"/>
      <c r="G10" s="37"/>
      <c r="H10" s="37"/>
      <c r="I10" s="37"/>
      <c r="J10" s="37"/>
      <c r="K10" s="37"/>
      <c r="L10" s="37"/>
      <c r="M10" s="37"/>
      <c r="N10" s="38"/>
    </row>
    <row r="11" spans="1:14" ht="18" customHeight="1">
      <c r="A11" s="39"/>
      <c r="B11" s="39"/>
      <c r="C11" s="12"/>
      <c r="D11" s="12"/>
      <c r="E11" s="12"/>
      <c r="F11" s="12"/>
      <c r="G11" s="12"/>
      <c r="H11" s="12"/>
      <c r="I11" s="12"/>
      <c r="J11" s="12"/>
      <c r="K11" s="12"/>
      <c r="L11" s="12"/>
      <c r="M11" s="12"/>
      <c r="N11" s="184" t="s">
        <v>355</v>
      </c>
    </row>
    <row r="12" spans="1:14" s="4" customFormat="1" ht="15" customHeight="1">
      <c r="A12" s="282" t="s">
        <v>384</v>
      </c>
      <c r="B12" s="283"/>
      <c r="C12" s="288" t="s">
        <v>385</v>
      </c>
      <c r="D12" s="291" t="s">
        <v>386</v>
      </c>
      <c r="E12" s="279" t="s">
        <v>523</v>
      </c>
      <c r="F12" s="280"/>
      <c r="G12" s="280"/>
      <c r="H12" s="280"/>
      <c r="I12" s="280"/>
      <c r="J12" s="280"/>
      <c r="K12" s="280"/>
      <c r="L12" s="280"/>
      <c r="M12" s="280"/>
      <c r="N12" s="281"/>
    </row>
    <row r="13" spans="1:14" s="4" customFormat="1" ht="15" customHeight="1">
      <c r="A13" s="284"/>
      <c r="B13" s="285"/>
      <c r="C13" s="289"/>
      <c r="D13" s="292"/>
      <c r="E13" s="286" t="s">
        <v>387</v>
      </c>
      <c r="F13" s="293"/>
      <c r="G13" s="293"/>
      <c r="H13" s="293"/>
      <c r="I13" s="293"/>
      <c r="J13" s="293"/>
      <c r="K13" s="293"/>
      <c r="L13" s="293"/>
      <c r="M13" s="293"/>
      <c r="N13" s="287"/>
    </row>
    <row r="14" spans="1:14" s="4" customFormat="1" ht="11.25">
      <c r="A14" s="286"/>
      <c r="B14" s="287"/>
      <c r="C14" s="290"/>
      <c r="D14" s="286"/>
      <c r="E14" s="286">
        <v>2023</v>
      </c>
      <c r="F14" s="287"/>
      <c r="G14" s="286">
        <v>2024</v>
      </c>
      <c r="H14" s="287"/>
      <c r="I14" s="286">
        <v>2025</v>
      </c>
      <c r="J14" s="287"/>
      <c r="K14" s="286">
        <v>2026</v>
      </c>
      <c r="L14" s="287"/>
      <c r="M14" s="294" t="s">
        <v>361</v>
      </c>
      <c r="N14" s="295"/>
    </row>
    <row r="15" spans="1:14" s="4" customFormat="1" ht="16.7" customHeight="1">
      <c r="A15" s="296"/>
      <c r="B15" s="297"/>
      <c r="C15" s="302"/>
      <c r="D15" s="40"/>
      <c r="E15" s="163"/>
      <c r="F15" s="164"/>
      <c r="G15" s="163"/>
      <c r="H15" s="164"/>
      <c r="I15" s="163"/>
      <c r="J15" s="164"/>
      <c r="K15" s="163"/>
      <c r="L15" s="164"/>
      <c r="M15" s="165" t="str">
        <f t="shared" ref="M15:M26" si="0">IF($C$10="Somatório",E15+G15+I15+K15,IF($C$10="Acumulativo",(MAX(E15,G15,I15,K15))," "))</f>
        <v xml:space="preserve"> </v>
      </c>
      <c r="N15" s="166">
        <f t="shared" ref="N15:N25" si="1">F15+H15+J15+L15</f>
        <v>0</v>
      </c>
    </row>
    <row r="16" spans="1:14" s="4" customFormat="1" ht="16.7" customHeight="1">
      <c r="A16" s="298"/>
      <c r="B16" s="299"/>
      <c r="C16" s="303"/>
      <c r="D16" s="43"/>
      <c r="E16" s="167"/>
      <c r="F16" s="168"/>
      <c r="G16" s="167"/>
      <c r="H16" s="168"/>
      <c r="I16" s="167"/>
      <c r="J16" s="168"/>
      <c r="K16" s="167"/>
      <c r="L16" s="168"/>
      <c r="M16" s="169" t="str">
        <f t="shared" si="0"/>
        <v xml:space="preserve"> </v>
      </c>
      <c r="N16" s="170">
        <f t="shared" si="1"/>
        <v>0</v>
      </c>
    </row>
    <row r="17" spans="1:16" s="4" customFormat="1" ht="16.7" customHeight="1">
      <c r="A17" s="298"/>
      <c r="B17" s="299"/>
      <c r="C17" s="303"/>
      <c r="D17" s="43"/>
      <c r="E17" s="167"/>
      <c r="F17" s="168"/>
      <c r="G17" s="167"/>
      <c r="H17" s="168"/>
      <c r="I17" s="167"/>
      <c r="J17" s="168"/>
      <c r="K17" s="167"/>
      <c r="L17" s="168"/>
      <c r="M17" s="169" t="str">
        <f t="shared" si="0"/>
        <v xml:space="preserve"> </v>
      </c>
      <c r="N17" s="170">
        <f t="shared" si="1"/>
        <v>0</v>
      </c>
    </row>
    <row r="18" spans="1:16" s="4" customFormat="1" ht="16.7" customHeight="1">
      <c r="A18" s="298"/>
      <c r="B18" s="299"/>
      <c r="C18" s="303"/>
      <c r="D18" s="43"/>
      <c r="E18" s="167"/>
      <c r="F18" s="168"/>
      <c r="G18" s="167"/>
      <c r="H18" s="168"/>
      <c r="I18" s="167"/>
      <c r="J18" s="168"/>
      <c r="K18" s="167"/>
      <c r="L18" s="168"/>
      <c r="M18" s="169" t="str">
        <f t="shared" si="0"/>
        <v xml:space="preserve"> </v>
      </c>
      <c r="N18" s="170">
        <f t="shared" si="1"/>
        <v>0</v>
      </c>
    </row>
    <row r="19" spans="1:16" s="4" customFormat="1" ht="16.7" customHeight="1">
      <c r="A19" s="298"/>
      <c r="B19" s="299"/>
      <c r="C19" s="303"/>
      <c r="D19" s="43"/>
      <c r="E19" s="167"/>
      <c r="F19" s="168"/>
      <c r="G19" s="167"/>
      <c r="H19" s="168"/>
      <c r="I19" s="167"/>
      <c r="J19" s="168"/>
      <c r="K19" s="167"/>
      <c r="L19" s="168"/>
      <c r="M19" s="169" t="str">
        <f t="shared" si="0"/>
        <v xml:space="preserve"> </v>
      </c>
      <c r="N19" s="170">
        <f t="shared" si="1"/>
        <v>0</v>
      </c>
    </row>
    <row r="20" spans="1:16" s="4" customFormat="1" ht="16.7" customHeight="1">
      <c r="A20" s="298"/>
      <c r="B20" s="299"/>
      <c r="C20" s="303"/>
      <c r="D20" s="43"/>
      <c r="E20" s="167"/>
      <c r="F20" s="168"/>
      <c r="G20" s="167"/>
      <c r="H20" s="168"/>
      <c r="I20" s="167"/>
      <c r="J20" s="168"/>
      <c r="K20" s="167"/>
      <c r="L20" s="168"/>
      <c r="M20" s="169" t="str">
        <f t="shared" si="0"/>
        <v xml:space="preserve"> </v>
      </c>
      <c r="N20" s="170">
        <f t="shared" si="1"/>
        <v>0</v>
      </c>
    </row>
    <row r="21" spans="1:16" s="4" customFormat="1" ht="16.7" customHeight="1">
      <c r="A21" s="298"/>
      <c r="B21" s="299"/>
      <c r="C21" s="303"/>
      <c r="D21" s="43"/>
      <c r="E21" s="167"/>
      <c r="F21" s="168"/>
      <c r="G21" s="167"/>
      <c r="H21" s="168"/>
      <c r="I21" s="167"/>
      <c r="J21" s="168"/>
      <c r="K21" s="167"/>
      <c r="L21" s="168"/>
      <c r="M21" s="169" t="str">
        <f t="shared" si="0"/>
        <v xml:space="preserve"> </v>
      </c>
      <c r="N21" s="170">
        <f t="shared" si="1"/>
        <v>0</v>
      </c>
    </row>
    <row r="22" spans="1:16" s="4" customFormat="1" ht="16.7" customHeight="1">
      <c r="A22" s="298"/>
      <c r="B22" s="299"/>
      <c r="C22" s="303"/>
      <c r="D22" s="43"/>
      <c r="E22" s="167"/>
      <c r="F22" s="168"/>
      <c r="G22" s="167"/>
      <c r="H22" s="168"/>
      <c r="I22" s="167"/>
      <c r="J22" s="168"/>
      <c r="K22" s="167"/>
      <c r="L22" s="168"/>
      <c r="M22" s="169" t="str">
        <f t="shared" si="0"/>
        <v xml:space="preserve"> </v>
      </c>
      <c r="N22" s="170">
        <f t="shared" si="1"/>
        <v>0</v>
      </c>
    </row>
    <row r="23" spans="1:16" s="4" customFormat="1" ht="16.7" customHeight="1">
      <c r="A23" s="298"/>
      <c r="B23" s="299"/>
      <c r="C23" s="303"/>
      <c r="D23" s="43"/>
      <c r="E23" s="167"/>
      <c r="F23" s="168"/>
      <c r="G23" s="167"/>
      <c r="H23" s="168"/>
      <c r="I23" s="167"/>
      <c r="J23" s="168"/>
      <c r="K23" s="167"/>
      <c r="L23" s="168"/>
      <c r="M23" s="169" t="str">
        <f t="shared" si="0"/>
        <v xml:space="preserve"> </v>
      </c>
      <c r="N23" s="170">
        <f t="shared" si="1"/>
        <v>0</v>
      </c>
    </row>
    <row r="24" spans="1:16" s="4" customFormat="1" ht="16.7" customHeight="1">
      <c r="A24" s="298"/>
      <c r="B24" s="299"/>
      <c r="C24" s="303"/>
      <c r="D24" s="43"/>
      <c r="E24" s="167"/>
      <c r="F24" s="168"/>
      <c r="G24" s="167"/>
      <c r="H24" s="168"/>
      <c r="I24" s="167"/>
      <c r="J24" s="168"/>
      <c r="K24" s="167"/>
      <c r="L24" s="168"/>
      <c r="M24" s="169" t="str">
        <f t="shared" si="0"/>
        <v xml:space="preserve"> </v>
      </c>
      <c r="N24" s="170">
        <f t="shared" si="1"/>
        <v>0</v>
      </c>
      <c r="O24" s="7"/>
      <c r="P24" s="8"/>
    </row>
    <row r="25" spans="1:16" s="4" customFormat="1" ht="16.7" customHeight="1">
      <c r="A25" s="300"/>
      <c r="B25" s="301"/>
      <c r="C25" s="304"/>
      <c r="D25" s="44"/>
      <c r="E25" s="171"/>
      <c r="F25" s="172"/>
      <c r="G25" s="171"/>
      <c r="H25" s="172"/>
      <c r="I25" s="171"/>
      <c r="J25" s="172"/>
      <c r="K25" s="171"/>
      <c r="L25" s="172"/>
      <c r="M25" s="173" t="str">
        <f t="shared" si="0"/>
        <v xml:space="preserve"> </v>
      </c>
      <c r="N25" s="174">
        <f t="shared" si="1"/>
        <v>0</v>
      </c>
    </row>
    <row r="26" spans="1:16" s="4" customFormat="1" ht="16.7" customHeight="1">
      <c r="A26" s="305" t="s">
        <v>361</v>
      </c>
      <c r="B26" s="306"/>
      <c r="C26" s="306"/>
      <c r="D26" s="306"/>
      <c r="E26" s="175">
        <f>SUM(E15:E25)</f>
        <v>0</v>
      </c>
      <c r="F26" s="176">
        <f>ROUND(SUM(F15:F25),0)</f>
        <v>0</v>
      </c>
      <c r="G26" s="175">
        <f>SUM(G15:G25)</f>
        <v>0</v>
      </c>
      <c r="H26" s="176">
        <f>ROUND(SUM(H15:H25),0)</f>
        <v>0</v>
      </c>
      <c r="I26" s="175">
        <f>SUM(I15:I25)</f>
        <v>0</v>
      </c>
      <c r="J26" s="176">
        <f>ROUND(SUM(J15:J25),0)</f>
        <v>0</v>
      </c>
      <c r="K26" s="175">
        <f>SUM(K15:K25)</f>
        <v>0</v>
      </c>
      <c r="L26" s="176">
        <f>ROUND(SUM(L15:L25),0)</f>
        <v>0</v>
      </c>
      <c r="M26" s="175" t="str">
        <f t="shared" si="0"/>
        <v xml:space="preserve"> </v>
      </c>
      <c r="N26" s="177">
        <f>SUM(N15:N25)</f>
        <v>0</v>
      </c>
    </row>
    <row r="27" spans="1:16" s="4" customFormat="1" ht="16.7" customHeight="1">
      <c r="A27" s="45"/>
      <c r="B27" s="45"/>
      <c r="C27" s="45"/>
      <c r="D27" s="45"/>
      <c r="E27" s="46"/>
      <c r="F27" s="47"/>
      <c r="G27" s="46"/>
      <c r="H27" s="47"/>
      <c r="I27" s="46"/>
      <c r="J27" s="47"/>
      <c r="K27" s="46"/>
      <c r="L27" s="47"/>
      <c r="M27" s="46"/>
      <c r="N27" s="184" t="s">
        <v>355</v>
      </c>
    </row>
    <row r="28" spans="1:16" s="4" customFormat="1" ht="15" customHeight="1">
      <c r="A28" s="282" t="s">
        <v>388</v>
      </c>
      <c r="B28" s="307"/>
      <c r="C28" s="307"/>
      <c r="D28" s="283"/>
      <c r="E28" s="279" t="s">
        <v>523</v>
      </c>
      <c r="F28" s="280"/>
      <c r="G28" s="280"/>
      <c r="H28" s="280"/>
      <c r="I28" s="280"/>
      <c r="J28" s="280"/>
      <c r="K28" s="280"/>
      <c r="L28" s="280"/>
      <c r="M28" s="280"/>
      <c r="N28" s="281"/>
    </row>
    <row r="29" spans="1:16" s="4" customFormat="1" ht="15" customHeight="1">
      <c r="A29" s="284"/>
      <c r="B29" s="308"/>
      <c r="C29" s="308"/>
      <c r="D29" s="285"/>
      <c r="E29" s="286">
        <v>2023</v>
      </c>
      <c r="F29" s="287"/>
      <c r="G29" s="286">
        <v>2024</v>
      </c>
      <c r="H29" s="287"/>
      <c r="I29" s="286">
        <v>2025</v>
      </c>
      <c r="J29" s="287"/>
      <c r="K29" s="286">
        <v>2026</v>
      </c>
      <c r="L29" s="287"/>
      <c r="M29" s="294" t="s">
        <v>361</v>
      </c>
      <c r="N29" s="295"/>
    </row>
    <row r="30" spans="1:16" s="4" customFormat="1" ht="12">
      <c r="A30" s="286"/>
      <c r="B30" s="293"/>
      <c r="C30" s="293"/>
      <c r="D30" s="287"/>
      <c r="E30" s="41" t="s">
        <v>389</v>
      </c>
      <c r="F30" s="48" t="s">
        <v>390</v>
      </c>
      <c r="G30" s="41" t="s">
        <v>389</v>
      </c>
      <c r="H30" s="48" t="s">
        <v>390</v>
      </c>
      <c r="I30" s="41" t="s">
        <v>389</v>
      </c>
      <c r="J30" s="48" t="s">
        <v>390</v>
      </c>
      <c r="K30" s="41" t="s">
        <v>389</v>
      </c>
      <c r="L30" s="48" t="s">
        <v>390</v>
      </c>
      <c r="M30" s="42" t="s">
        <v>389</v>
      </c>
      <c r="N30" s="49" t="s">
        <v>390</v>
      </c>
    </row>
    <row r="31" spans="1:16" s="4" customFormat="1" ht="16.7" customHeight="1">
      <c r="A31" s="309" t="s">
        <v>391</v>
      </c>
      <c r="B31" s="310"/>
      <c r="C31" s="310"/>
      <c r="D31" s="311"/>
      <c r="E31" s="163"/>
      <c r="F31" s="178"/>
      <c r="G31" s="163"/>
      <c r="H31" s="178"/>
      <c r="I31" s="163"/>
      <c r="J31" s="178"/>
      <c r="K31" s="163"/>
      <c r="L31" s="178"/>
      <c r="M31" s="165">
        <f t="shared" ref="M31:N35" si="2">E31+G31+I31+K31</f>
        <v>0</v>
      </c>
      <c r="N31" s="166">
        <f t="shared" si="2"/>
        <v>0</v>
      </c>
    </row>
    <row r="32" spans="1:16" s="4" customFormat="1" ht="16.7" customHeight="1">
      <c r="A32" s="264" t="s">
        <v>392</v>
      </c>
      <c r="B32" s="312"/>
      <c r="C32" s="312"/>
      <c r="D32" s="313"/>
      <c r="E32" s="167"/>
      <c r="F32" s="179"/>
      <c r="G32" s="167"/>
      <c r="H32" s="179"/>
      <c r="I32" s="167"/>
      <c r="J32" s="179"/>
      <c r="K32" s="167"/>
      <c r="L32" s="179"/>
      <c r="M32" s="169">
        <f t="shared" si="2"/>
        <v>0</v>
      </c>
      <c r="N32" s="170">
        <f t="shared" si="2"/>
        <v>0</v>
      </c>
    </row>
    <row r="33" spans="1:14" s="4" customFormat="1" ht="16.7" customHeight="1">
      <c r="A33" s="264" t="s">
        <v>393</v>
      </c>
      <c r="B33" s="312"/>
      <c r="C33" s="312"/>
      <c r="D33" s="313"/>
      <c r="E33" s="167"/>
      <c r="F33" s="179"/>
      <c r="G33" s="167"/>
      <c r="H33" s="179"/>
      <c r="I33" s="167"/>
      <c r="J33" s="179"/>
      <c r="K33" s="167"/>
      <c r="L33" s="179"/>
      <c r="M33" s="169">
        <f t="shared" si="2"/>
        <v>0</v>
      </c>
      <c r="N33" s="170">
        <f t="shared" si="2"/>
        <v>0</v>
      </c>
    </row>
    <row r="34" spans="1:14" s="4" customFormat="1" ht="16.7" customHeight="1">
      <c r="A34" s="264" t="s">
        <v>394</v>
      </c>
      <c r="B34" s="312"/>
      <c r="C34" s="312"/>
      <c r="D34" s="313"/>
      <c r="E34" s="167"/>
      <c r="F34" s="179"/>
      <c r="G34" s="167"/>
      <c r="H34" s="179"/>
      <c r="I34" s="167"/>
      <c r="J34" s="179"/>
      <c r="K34" s="167"/>
      <c r="L34" s="179"/>
      <c r="M34" s="169">
        <f t="shared" si="2"/>
        <v>0</v>
      </c>
      <c r="N34" s="170">
        <f t="shared" si="2"/>
        <v>0</v>
      </c>
    </row>
    <row r="35" spans="1:14" s="4" customFormat="1" ht="16.7" customHeight="1">
      <c r="A35" s="314" t="s">
        <v>395</v>
      </c>
      <c r="B35" s="315"/>
      <c r="C35" s="315"/>
      <c r="D35" s="316"/>
      <c r="E35" s="167"/>
      <c r="F35" s="179"/>
      <c r="G35" s="167"/>
      <c r="H35" s="179"/>
      <c r="I35" s="167"/>
      <c r="J35" s="179"/>
      <c r="K35" s="167"/>
      <c r="L35" s="179"/>
      <c r="M35" s="169">
        <f t="shared" si="2"/>
        <v>0</v>
      </c>
      <c r="N35" s="170">
        <f t="shared" si="2"/>
        <v>0</v>
      </c>
    </row>
    <row r="36" spans="1:14" s="4" customFormat="1" ht="16.7" customHeight="1">
      <c r="A36" s="305" t="s">
        <v>361</v>
      </c>
      <c r="B36" s="306"/>
      <c r="C36" s="306"/>
      <c r="D36" s="319"/>
      <c r="E36" s="175">
        <f t="shared" ref="E36:N36" si="3">SUM(E31:E35)</f>
        <v>0</v>
      </c>
      <c r="F36" s="177">
        <f t="shared" si="3"/>
        <v>0</v>
      </c>
      <c r="G36" s="175">
        <f t="shared" si="3"/>
        <v>0</v>
      </c>
      <c r="H36" s="177">
        <f t="shared" si="3"/>
        <v>0</v>
      </c>
      <c r="I36" s="175">
        <f t="shared" si="3"/>
        <v>0</v>
      </c>
      <c r="J36" s="177">
        <f t="shared" si="3"/>
        <v>0</v>
      </c>
      <c r="K36" s="175">
        <f t="shared" si="3"/>
        <v>0</v>
      </c>
      <c r="L36" s="177">
        <f t="shared" si="3"/>
        <v>0</v>
      </c>
      <c r="M36" s="175">
        <f t="shared" si="3"/>
        <v>0</v>
      </c>
      <c r="N36" s="177">
        <f t="shared" si="3"/>
        <v>0</v>
      </c>
    </row>
    <row r="37" spans="1:14" s="4" customFormat="1" ht="16.7" customHeight="1">
      <c r="A37" s="305" t="s">
        <v>396</v>
      </c>
      <c r="B37" s="306"/>
      <c r="C37" s="306"/>
      <c r="D37" s="319"/>
      <c r="E37" s="317">
        <f>E36+F36</f>
        <v>0</v>
      </c>
      <c r="F37" s="318"/>
      <c r="G37" s="317">
        <f>G36+H36</f>
        <v>0</v>
      </c>
      <c r="H37" s="318"/>
      <c r="I37" s="317">
        <f>I36+J36</f>
        <v>0</v>
      </c>
      <c r="J37" s="318"/>
      <c r="K37" s="317">
        <f>K36+L36</f>
        <v>0</v>
      </c>
      <c r="L37" s="318"/>
      <c r="M37" s="317">
        <f>M36+N36</f>
        <v>0</v>
      </c>
      <c r="N37" s="318"/>
    </row>
    <row r="38" spans="1:14">
      <c r="A38" s="12"/>
      <c r="B38" s="12"/>
      <c r="C38" s="12"/>
      <c r="D38" s="12"/>
      <c r="E38" s="12"/>
      <c r="F38" s="12"/>
      <c r="G38" s="12"/>
      <c r="H38" s="12"/>
      <c r="I38" s="12"/>
      <c r="J38" s="12"/>
      <c r="K38" s="12"/>
      <c r="L38" s="12"/>
      <c r="M38" s="12"/>
      <c r="N38" s="12"/>
    </row>
    <row r="39" spans="1:14">
      <c r="A39" s="12"/>
      <c r="B39" s="12"/>
      <c r="C39" s="12"/>
      <c r="D39" s="12"/>
      <c r="E39" s="12"/>
      <c r="F39" s="12"/>
      <c r="G39" s="12"/>
      <c r="H39" s="12"/>
      <c r="I39" s="12"/>
      <c r="J39" s="12"/>
      <c r="K39" s="12"/>
      <c r="L39" s="12"/>
      <c r="M39" s="12"/>
      <c r="N39" s="12"/>
    </row>
    <row r="40" spans="1:14">
      <c r="A40" s="12"/>
      <c r="B40" s="12"/>
      <c r="C40" s="12"/>
      <c r="D40" s="12"/>
      <c r="E40" s="12"/>
      <c r="F40" s="12"/>
      <c r="G40" s="12"/>
      <c r="H40" s="12"/>
      <c r="I40" s="12"/>
      <c r="J40" s="12"/>
      <c r="K40" s="12"/>
      <c r="L40" s="12"/>
      <c r="M40" s="12"/>
      <c r="N40" s="12"/>
    </row>
    <row r="138" spans="1:1">
      <c r="A138" s="6" t="s">
        <v>397</v>
      </c>
    </row>
    <row r="140" spans="1:1">
      <c r="A140" s="6" t="s">
        <v>398</v>
      </c>
    </row>
    <row r="141" spans="1:1">
      <c r="A141" s="6" t="s">
        <v>399</v>
      </c>
    </row>
  </sheetData>
  <mergeCells count="45">
    <mergeCell ref="K37:L37"/>
    <mergeCell ref="M37:N37"/>
    <mergeCell ref="A36:D36"/>
    <mergeCell ref="A37:D37"/>
    <mergeCell ref="E37:F37"/>
    <mergeCell ref="G37:H37"/>
    <mergeCell ref="I37:J37"/>
    <mergeCell ref="A31:D31"/>
    <mergeCell ref="A32:D32"/>
    <mergeCell ref="A33:D33"/>
    <mergeCell ref="A34:D34"/>
    <mergeCell ref="A35:D35"/>
    <mergeCell ref="A15:B25"/>
    <mergeCell ref="C15:C25"/>
    <mergeCell ref="A26:D26"/>
    <mergeCell ref="E28:N28"/>
    <mergeCell ref="A28:D30"/>
    <mergeCell ref="E29:F29"/>
    <mergeCell ref="G29:H29"/>
    <mergeCell ref="I29:J29"/>
    <mergeCell ref="K29:L29"/>
    <mergeCell ref="M29:N29"/>
    <mergeCell ref="A10:B10"/>
    <mergeCell ref="C10:D10"/>
    <mergeCell ref="E12:N12"/>
    <mergeCell ref="A12:B14"/>
    <mergeCell ref="C12:C14"/>
    <mergeCell ref="D12:D14"/>
    <mergeCell ref="E13:N13"/>
    <mergeCell ref="E14:F14"/>
    <mergeCell ref="G14:H14"/>
    <mergeCell ref="I14:J14"/>
    <mergeCell ref="K14:L14"/>
    <mergeCell ref="M14:N14"/>
    <mergeCell ref="A6:B6"/>
    <mergeCell ref="C6:N6"/>
    <mergeCell ref="A7:B7"/>
    <mergeCell ref="C7:N7"/>
    <mergeCell ref="A8:B9"/>
    <mergeCell ref="C8:N9"/>
    <mergeCell ref="A2:N2"/>
    <mergeCell ref="A4:B4"/>
    <mergeCell ref="C4:N4"/>
    <mergeCell ref="A5:B5"/>
    <mergeCell ref="C5:N5"/>
  </mergeCells>
  <conditionalFormatting sqref="C10:D10">
    <cfRule type="containsBlanks" dxfId="0" priority="1">
      <formula>LEN(TRIM(C10))=0</formula>
    </cfRule>
  </conditionalFormatting>
  <dataValidations count="1">
    <dataValidation type="list" allowBlank="1" showInputMessage="1" showErrorMessage="1" sqref="C10:D10" xr:uid="{00000000-0002-0000-0700-000000000000}">
      <formula1>$A$139:$A$141</formula1>
    </dataValidation>
  </dataValidations>
  <printOptions horizontalCentered="1"/>
  <pageMargins left="0.23611099999999999" right="0.23611099999999999" top="0.74791700000000005" bottom="0.74791700000000005" header="0.315278" footer="0.315278"/>
  <pageSetup paperSize="9" scale="79" fitToWidth="0" orientation="landscape"/>
  <extLst>
    <ext uri="smNativeData">
      <pm:sheetPrefs xmlns:pm="smNativeData" day="1672739841" outlineProtect="1" showHorizontalRuler="1" showVerticalRuler="1" showAltShade="0">
        <pm:shade id="0" type="0" fgLvl="100" fgClr="000000" bgLvl="100" bgClr="FFFFFF"/>
        <pm:shade id="1" type="0" fgLvl="100" fgClr="000000" bgLvl="100" bgClr="FFFFFF"/>
      </pm:sheetPref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FF"/>
  </sheetPr>
  <dimension ref="A1:E31"/>
  <sheetViews>
    <sheetView workbookViewId="0">
      <selection activeCell="E9" activeCellId="1" sqref="E24:E29 E9:E14"/>
    </sheetView>
  </sheetViews>
  <sheetFormatPr defaultColWidth="9.140625" defaultRowHeight="11.25"/>
  <cols>
    <col min="1" max="1" width="14.28515625" style="4" customWidth="1"/>
    <col min="2" max="2" width="52.5703125" style="4" customWidth="1"/>
    <col min="3" max="3" width="11.42578125" style="4" customWidth="1"/>
    <col min="4" max="4" width="8.28515625" style="5" customWidth="1"/>
    <col min="5" max="5" width="13.28515625" style="4" customWidth="1"/>
    <col min="6" max="16384" width="9.140625" style="4"/>
  </cols>
  <sheetData>
    <row r="1" spans="1:5" ht="3" customHeight="1">
      <c r="A1" s="9"/>
      <c r="B1" s="10"/>
      <c r="C1" s="10"/>
      <c r="D1" s="10"/>
      <c r="E1" s="11"/>
    </row>
    <row r="2" spans="1:5" ht="12">
      <c r="A2" s="320" t="s">
        <v>400</v>
      </c>
      <c r="B2" s="321"/>
      <c r="C2" s="321"/>
      <c r="D2" s="321"/>
      <c r="E2" s="322"/>
    </row>
    <row r="3" spans="1:5" ht="3" customHeight="1">
      <c r="A3" s="13"/>
      <c r="B3" s="14"/>
      <c r="C3" s="14"/>
      <c r="D3" s="14"/>
      <c r="E3" s="15"/>
    </row>
    <row r="4" spans="1:5" ht="12">
      <c r="A4" s="16"/>
      <c r="B4" s="16"/>
      <c r="C4" s="16"/>
      <c r="D4" s="16"/>
      <c r="E4" s="185" t="s">
        <v>355</v>
      </c>
    </row>
    <row r="5" spans="1:5" ht="3" customHeight="1">
      <c r="A5" s="17"/>
      <c r="B5" s="17"/>
      <c r="C5" s="18"/>
      <c r="D5" s="18"/>
      <c r="E5" s="18"/>
    </row>
    <row r="6" spans="1:5" ht="12">
      <c r="A6" s="19" t="s">
        <v>356</v>
      </c>
      <c r="B6" s="19" t="s">
        <v>357</v>
      </c>
      <c r="C6" s="34" t="s">
        <v>358</v>
      </c>
      <c r="D6" s="34" t="s">
        <v>359</v>
      </c>
      <c r="E6" s="34" t="s">
        <v>360</v>
      </c>
    </row>
    <row r="7" spans="1:5" ht="3" customHeight="1">
      <c r="A7" s="20"/>
      <c r="B7" s="20"/>
      <c r="C7" s="21"/>
      <c r="D7" s="21"/>
      <c r="E7" s="21"/>
    </row>
    <row r="8" spans="1:5" ht="3.75" customHeight="1">
      <c r="A8" s="50"/>
      <c r="B8" s="36"/>
      <c r="C8" s="22"/>
      <c r="D8" s="22"/>
      <c r="E8" s="23"/>
    </row>
    <row r="9" spans="1:5" ht="12">
      <c r="A9" s="25"/>
      <c r="B9" s="25"/>
      <c r="C9" s="24"/>
      <c r="D9" s="24"/>
      <c r="E9" s="180"/>
    </row>
    <row r="10" spans="1:5" ht="12">
      <c r="A10" s="25"/>
      <c r="B10" s="51"/>
      <c r="C10" s="24"/>
      <c r="D10" s="24"/>
      <c r="E10" s="181"/>
    </row>
    <row r="11" spans="1:5" ht="12">
      <c r="A11" s="52"/>
      <c r="B11" s="35"/>
      <c r="C11" s="24"/>
      <c r="D11" s="24"/>
      <c r="E11" s="181"/>
    </row>
    <row r="12" spans="1:5" ht="12">
      <c r="A12" s="53"/>
      <c r="B12" s="54"/>
      <c r="C12" s="24"/>
      <c r="D12" s="24"/>
      <c r="E12" s="181"/>
    </row>
    <row r="13" spans="1:5" ht="4.5" customHeight="1">
      <c r="A13" s="26"/>
      <c r="B13" s="27"/>
      <c r="C13" s="28"/>
      <c r="D13" s="28"/>
      <c r="E13" s="182"/>
    </row>
    <row r="14" spans="1:5" ht="12">
      <c r="A14" s="29"/>
      <c r="B14" s="30"/>
      <c r="C14" s="33" t="s">
        <v>361</v>
      </c>
      <c r="D14" s="31"/>
      <c r="E14" s="183">
        <f>SUM(E8:E13)</f>
        <v>0</v>
      </c>
    </row>
    <row r="15" spans="1:5" ht="12">
      <c r="A15" s="16"/>
      <c r="B15" s="16"/>
      <c r="C15" s="16"/>
      <c r="D15" s="16"/>
      <c r="E15" s="16"/>
    </row>
    <row r="16" spans="1:5" ht="3" customHeight="1">
      <c r="A16" s="9"/>
      <c r="B16" s="10"/>
      <c r="C16" s="10"/>
      <c r="D16" s="10"/>
      <c r="E16" s="11"/>
    </row>
    <row r="17" spans="1:5" ht="12">
      <c r="A17" s="320" t="s">
        <v>401</v>
      </c>
      <c r="B17" s="321"/>
      <c r="C17" s="321"/>
      <c r="D17" s="321"/>
      <c r="E17" s="322"/>
    </row>
    <row r="18" spans="1:5" ht="3" customHeight="1">
      <c r="A18" s="13"/>
      <c r="B18" s="14"/>
      <c r="C18" s="14"/>
      <c r="D18" s="14"/>
      <c r="E18" s="15"/>
    </row>
    <row r="19" spans="1:5" ht="12">
      <c r="A19" s="16"/>
      <c r="B19" s="16"/>
      <c r="C19" s="16"/>
      <c r="D19" s="16"/>
      <c r="E19" s="185" t="s">
        <v>355</v>
      </c>
    </row>
    <row r="20" spans="1:5" ht="3" customHeight="1">
      <c r="A20" s="17"/>
      <c r="B20" s="17"/>
      <c r="C20" s="18"/>
      <c r="D20" s="18"/>
      <c r="E20" s="18"/>
    </row>
    <row r="21" spans="1:5" ht="12">
      <c r="A21" s="19" t="s">
        <v>356</v>
      </c>
      <c r="B21" s="19" t="s">
        <v>357</v>
      </c>
      <c r="C21" s="34" t="s">
        <v>358</v>
      </c>
      <c r="D21" s="34" t="s">
        <v>359</v>
      </c>
      <c r="E21" s="34" t="s">
        <v>360</v>
      </c>
    </row>
    <row r="22" spans="1:5" ht="3" customHeight="1">
      <c r="A22" s="20"/>
      <c r="B22" s="20"/>
      <c r="C22" s="21"/>
      <c r="D22" s="21"/>
      <c r="E22" s="21"/>
    </row>
    <row r="23" spans="1:5" ht="3" customHeight="1">
      <c r="A23" s="50"/>
      <c r="B23" s="36"/>
      <c r="C23" s="22"/>
      <c r="D23" s="22"/>
      <c r="E23" s="23"/>
    </row>
    <row r="24" spans="1:5" ht="12">
      <c r="A24" s="25"/>
      <c r="B24" s="25"/>
      <c r="C24" s="24"/>
      <c r="D24" s="24"/>
      <c r="E24" s="180"/>
    </row>
    <row r="25" spans="1:5" ht="12">
      <c r="A25" s="25"/>
      <c r="B25" s="51"/>
      <c r="C25" s="24"/>
      <c r="D25" s="24"/>
      <c r="E25" s="181"/>
    </row>
    <row r="26" spans="1:5" ht="12">
      <c r="A26" s="52"/>
      <c r="B26" s="35"/>
      <c r="C26" s="24"/>
      <c r="D26" s="24"/>
      <c r="E26" s="181"/>
    </row>
    <row r="27" spans="1:5" ht="12">
      <c r="A27" s="53"/>
      <c r="B27" s="54"/>
      <c r="C27" s="24"/>
      <c r="D27" s="24"/>
      <c r="E27" s="181"/>
    </row>
    <row r="28" spans="1:5" ht="3.75" customHeight="1">
      <c r="A28" s="26"/>
      <c r="B28" s="27"/>
      <c r="C28" s="28"/>
      <c r="D28" s="28"/>
      <c r="E28" s="182"/>
    </row>
    <row r="29" spans="1:5" ht="12">
      <c r="A29" s="29"/>
      <c r="B29" s="30"/>
      <c r="C29" s="33" t="s">
        <v>361</v>
      </c>
      <c r="D29" s="31"/>
      <c r="E29" s="183">
        <f>SUM(E23:E28)</f>
        <v>0</v>
      </c>
    </row>
    <row r="30" spans="1:5" ht="12">
      <c r="A30" s="12"/>
      <c r="B30" s="12"/>
      <c r="C30" s="12"/>
      <c r="D30" s="32"/>
      <c r="E30" s="12"/>
    </row>
    <row r="31" spans="1:5" ht="12">
      <c r="A31" s="12"/>
      <c r="B31" s="12"/>
      <c r="C31" s="12"/>
      <c r="D31" s="32"/>
      <c r="E31" s="12"/>
    </row>
  </sheetData>
  <mergeCells count="2">
    <mergeCell ref="A2:E2"/>
    <mergeCell ref="A17:E17"/>
  </mergeCells>
  <printOptions horizontalCentered="1"/>
  <pageMargins left="0.59027799999999997" right="0.59027799999999997" top="0.98402800000000001" bottom="0.78749999999999998" header="0.51180599999999998" footer="0.51180599999999998"/>
  <pageSetup paperSize="9" scale="80" fitToWidth="0"/>
  <headerFooter>
    <oddFooter>&amp;LPágina &amp;P</oddFooter>
  </headerFooter>
  <extLst>
    <ext uri="smNativeData">
      <pm:sheetPrefs xmlns:pm="smNativeData" day="1672739841" outlineProtect="1" showHorizontalRuler="1" showVerticalRuler="1" showAltShade="0">
        <pm:shade id="0" type="0" fgLvl="100" fgClr="000000" bgLvl="100" bgClr="FFFFFF"/>
        <pm:shade id="1" type="0" fgLvl="100" fgClr="000000" bgLvl="100" bgClr="FFFFFF"/>
      </pm:sheetP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2</vt:i4>
      </vt:variant>
    </vt:vector>
  </HeadingPairs>
  <TitlesOfParts>
    <vt:vector size="12" baseType="lpstr">
      <vt:lpstr>BASE</vt:lpstr>
      <vt:lpstr>Programa de Trabalho 2026</vt:lpstr>
      <vt:lpstr>Crd Suplem</vt:lpstr>
      <vt:lpstr>Crd Esp</vt:lpstr>
      <vt:lpstr>Acr &amp; Red Receita</vt:lpstr>
      <vt:lpstr>Receita de Excesso</vt:lpstr>
      <vt:lpstr>Receita de Excesso (2)</vt:lpstr>
      <vt:lpstr>Demonst. Plurianualidade - GPO</vt:lpstr>
      <vt:lpstr>QDD - IS - OS</vt:lpstr>
      <vt:lpstr>Desbloqueio</vt:lpstr>
      <vt:lpstr>'Acr &amp; Red Receita'!Area_de_impressao</vt:lpstr>
      <vt:lpstr>'Demonst. Plurianualidade - GPO'!Area_de_impressao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Douglas Paiva da Silva</dc:creator>
  <cp:keywords/>
  <dc:description/>
  <cp:lastModifiedBy>Franceline Ludtke</cp:lastModifiedBy>
  <cp:revision>0</cp:revision>
  <cp:lastPrinted>2025-01-07T11:53:57Z</cp:lastPrinted>
  <dcterms:created xsi:type="dcterms:W3CDTF">2018-01-08T16:59:16Z</dcterms:created>
  <dcterms:modified xsi:type="dcterms:W3CDTF">2026-01-07T13:05:19Z</dcterms:modified>
</cp:coreProperties>
</file>