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/>
  <mc:AlternateContent xmlns:mc="http://schemas.openxmlformats.org/markup-compatibility/2006">
    <mc:Choice Requires="x15">
      <x15ac:absPath xmlns:x15ac="http://schemas.microsoft.com/office/spreadsheetml/2010/11/ac" url="C:\Users\55279\Desktop\"/>
    </mc:Choice>
  </mc:AlternateContent>
  <xr:revisionPtr revIDLastSave="0" documentId="13_ncr:1_{37ECDD2F-5B1B-404D-A1F9-F3D4559A3827}" xr6:coauthVersionLast="47" xr6:coauthVersionMax="47" xr10:uidLastSave="{00000000-0000-0000-0000-000000000000}"/>
  <bookViews>
    <workbookView xWindow="-110" yWindow="-110" windowWidth="19420" windowHeight="10420" tabRatio="697" xr2:uid="{00000000-000D-0000-FFFF-FFFF00000000}"/>
  </bookViews>
  <sheets>
    <sheet name="Programa de Trabalho 2022" sheetId="1" r:id="rId1"/>
    <sheet name="CS - Sem Alteração Meta Física" sheetId="2" r:id="rId2"/>
    <sheet name="CS - Com Alteração Meta Física" sheetId="3" r:id="rId3"/>
    <sheet name="Crd Esp" sheetId="4" r:id="rId4"/>
    <sheet name="Acr &amp; Red Receita" sheetId="5" r:id="rId5"/>
    <sheet name="Receita de Excesso" sheetId="6" r:id="rId6"/>
    <sheet name="Receita de Excesso (2)" sheetId="7" r:id="rId7"/>
    <sheet name="Demonst. Plurianualidade - GPO" sheetId="8" r:id="rId8"/>
    <sheet name="QDD - IS - OS" sheetId="9" r:id="rId9"/>
    <sheet name="Desbloqueio" sheetId="10" r:id="rId10"/>
  </sheets>
  <definedNames>
    <definedName name="_xlnm.Print_Area" localSheetId="4">'Acr &amp; Red Receita'!$B$1:$F$27</definedName>
    <definedName name="_xlnm.Print_Area" localSheetId="7">'Demonst. Plurianualidade - GPO'!$A$1:$N$37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smNativeData">
      <pm:revision xmlns:pm="smNativeData" day="1641321971" val="982" rev="124" revOS="4" revMin="124" revMax="0"/>
      <pm:docPrefs xmlns:pm="smNativeData" id="1641321971" fixedDigits="0" showNotice="1" showFrameBounds="1" autoChart="1" recalcOnPrint="1" recalcOnCopy="1" finalRounding="1" compatTextArt="1" tab="567" useDefinedPrintRange="1" printArea="currentSheet"/>
      <pm:compatibility xmlns:pm="smNativeData" id="1641321971" overlapCells="1"/>
      <pm:defCurrency xmlns:pm="smNativeData" id="1641321971"/>
    </ext>
  </extLst>
</workbook>
</file>

<file path=xl/calcChain.xml><?xml version="1.0" encoding="utf-8"?>
<calcChain xmlns="http://schemas.openxmlformats.org/spreadsheetml/2006/main">
  <c r="P24" i="10" l="1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25" i="10" s="1"/>
  <c r="P10" i="10"/>
  <c r="E29" i="9"/>
  <c r="E14" i="9"/>
  <c r="L36" i="8"/>
  <c r="K36" i="8"/>
  <c r="K37" i="8" s="1"/>
  <c r="J36" i="8"/>
  <c r="I36" i="8"/>
  <c r="I37" i="8" s="1"/>
  <c r="H36" i="8"/>
  <c r="G36" i="8"/>
  <c r="G37" i="8" s="1"/>
  <c r="F36" i="8"/>
  <c r="E36" i="8"/>
  <c r="E37" i="8" s="1"/>
  <c r="N35" i="8"/>
  <c r="M35" i="8"/>
  <c r="N34" i="8"/>
  <c r="M34" i="8"/>
  <c r="N33" i="8"/>
  <c r="M33" i="8"/>
  <c r="N32" i="8"/>
  <c r="M32" i="8"/>
  <c r="N31" i="8"/>
  <c r="N36" i="8" s="1"/>
  <c r="M31" i="8"/>
  <c r="M36" i="8" s="1"/>
  <c r="M26" i="8"/>
  <c r="L26" i="8"/>
  <c r="K26" i="8"/>
  <c r="J26" i="8"/>
  <c r="I26" i="8"/>
  <c r="H26" i="8"/>
  <c r="G26" i="8"/>
  <c r="F26" i="8"/>
  <c r="E26" i="8"/>
  <c r="N25" i="8"/>
  <c r="M25" i="8"/>
  <c r="N24" i="8"/>
  <c r="M24" i="8"/>
  <c r="N23" i="8"/>
  <c r="M23" i="8"/>
  <c r="N22" i="8"/>
  <c r="M22" i="8"/>
  <c r="N21" i="8"/>
  <c r="M21" i="8"/>
  <c r="N20" i="8"/>
  <c r="M20" i="8"/>
  <c r="N19" i="8"/>
  <c r="M19" i="8"/>
  <c r="N18" i="8"/>
  <c r="M18" i="8"/>
  <c r="N17" i="8"/>
  <c r="M17" i="8"/>
  <c r="N16" i="8"/>
  <c r="M16" i="8"/>
  <c r="N15" i="8"/>
  <c r="N26" i="8" s="1"/>
  <c r="M15" i="8"/>
  <c r="F18" i="5"/>
  <c r="F32" i="4"/>
  <c r="F16" i="4"/>
  <c r="F33" i="3"/>
  <c r="F16" i="3"/>
  <c r="E35" i="2"/>
  <c r="E20" i="2"/>
  <c r="M37" i="8" l="1"/>
</calcChain>
</file>

<file path=xl/sharedStrings.xml><?xml version="1.0" encoding="utf-8"?>
<sst xmlns="http://schemas.openxmlformats.org/spreadsheetml/2006/main" count="1817" uniqueCount="1176">
  <si>
    <t>01</t>
  </si>
  <si>
    <t>ASSEMBLEIA LEGISLATIVA DO ESTADO DO ESPÍRITO SANTO</t>
  </si>
  <si>
    <t>01101</t>
  </si>
  <si>
    <t>IMPLEMENTAÇÃO E MANUTENÇÃO DOS SERVIÇOS LEGISLATIVOS</t>
  </si>
  <si>
    <t>REESTRUTURAÇÃO DE CARGOS E CARREIRAS E REVISÃO DE REMUNERAÇÃO</t>
  </si>
  <si>
    <t>PAGAMENTO DE PESSOAL DECORRENTE DE PROVIMENTOS POR MEIO DE CONCURSO PÚBLICO</t>
  </si>
  <si>
    <t xml:space="preserve">REMUNERAÇÃO DE PESSOAL ATIVO E ENCARGOS SOCIAIS DA ASSEMBLEIA LEGISLATIVA </t>
  </si>
  <si>
    <t>REALIZAÇÃO DE CONCURSO PÚBLICO</t>
  </si>
  <si>
    <t>PAGAMENTO DE APOSENTADORIA</t>
  </si>
  <si>
    <t>02</t>
  </si>
  <si>
    <t>TRIBUNAL DE CONTAS DO ESTADO DO ESPÍRITO SANTO</t>
  </si>
  <si>
    <t>02101</t>
  </si>
  <si>
    <t>EXERCÍCIO DO CONTROLE EXTERNO</t>
  </si>
  <si>
    <t>CONCESSÃO DE ABONO A INATIVOS E PENSIONISTAS</t>
  </si>
  <si>
    <t>PAGAMENTO DE PESSOAL DECORRENTE DO PROVIMENTO DE NOVOS CARGOS</t>
  </si>
  <si>
    <t>REESTRUTURAÇÃO DE CARGOS E CARREIRAS, REVISÃO DE REMUNERAÇÃO, CONCESSÃO DE BENEFÍCIOS E VANTAGENS</t>
  </si>
  <si>
    <t>AQUISIÇÃO, CONSTRUÇÃO, AMPLIAÇÃO E REFORMA DE IMÓVEIS</t>
  </si>
  <si>
    <t>CAPACITAÇÃO E TREINAMENTO</t>
  </si>
  <si>
    <t>03</t>
  </si>
  <si>
    <t>PODER JUDICIÁRIO DO ESTADO DO ESPÍRITO SANTO</t>
  </si>
  <si>
    <t>03101</t>
  </si>
  <si>
    <t>TRIBUNAL DE JUSTIÇA DO ESTADO DO ESPÍRITO SANTO</t>
  </si>
  <si>
    <t>REMUNERAÇÃO DE PESSOAL ATIVO E ENCARGOS SOCIAIS</t>
  </si>
  <si>
    <t>VALORIZAÇÃO E DESENVOLVIMENTO DE PESSOAS</t>
  </si>
  <si>
    <t>03901</t>
  </si>
  <si>
    <t>FUNDO ESPECIAL DO PODER JUDICIÁRIO DO ESTADO DO ESPÍRITO SANTO</t>
  </si>
  <si>
    <t>EFETIVIDADE NA PRESTAÇÃO JURISDICIONAL</t>
  </si>
  <si>
    <t>05</t>
  </si>
  <si>
    <t>MINISTÉRIO PÚBLICO DO ESTADO DO ESPÍRITO SANTO</t>
  </si>
  <si>
    <t>05101</t>
  </si>
  <si>
    <t xml:space="preserve">REMUNERAÇÃO DE PESSOAL ATIVO E ENCARGOS SOCIAIS </t>
  </si>
  <si>
    <t xml:space="preserve">RESERVA PARA O PAGAMENTO DE PESSOAL DECORRENTE DE PROVIMENTO POR MEIO DE CONCURSO PÚBLICO </t>
  </si>
  <si>
    <t>RESERVA PARA A REESTRUTURAÇÃO DE CARGOS E CARREIRAS E REVISÃO DE REMUNERAÇÃO</t>
  </si>
  <si>
    <t xml:space="preserve">REALIZAÇÃO DE CONCURSO PÚBLICO </t>
  </si>
  <si>
    <t xml:space="preserve">ADMINISTRAÇÃO DA UNIDADE </t>
  </si>
  <si>
    <t xml:space="preserve">COMUNICAÇÃO INSTITUCIONAL E REALIZAÇÃO DE EVENTOS </t>
  </si>
  <si>
    <t>05901</t>
  </si>
  <si>
    <t>FUNDO ESTADUAL DE REPARAÇÃO DE INTERESSES DIFUSOS LESADOS</t>
  </si>
  <si>
    <t xml:space="preserve">REPARAÇÃO DE INTERESSES DIFUSOS LESADOS </t>
  </si>
  <si>
    <t>05902</t>
  </si>
  <si>
    <t>FUNDO ESPECIAL DO MINISTÉRIO PÚBLICO DO ESTADO DO ESPÍRITO SANTO</t>
  </si>
  <si>
    <t>CONSTRUÇÃO, AMPLIAÇÃO E REFORMAS DE PROMOTORIAS DE JUSTIÇA E SEDES ADMINISTRATIVAS</t>
  </si>
  <si>
    <t>CAPACIDADE OPERACIONAL, REAPARELHAMENTO E MODERNIZAÇÃO DO MPES</t>
  </si>
  <si>
    <t>06</t>
  </si>
  <si>
    <t>DEFENSORIA PÚBLICA DO ESTADO DO ESPÍRITO SANTO</t>
  </si>
  <si>
    <t>06101</t>
  </si>
  <si>
    <t>AMPLIAÇÃO DA DEFENSORIA PÚBLICA NO ESTADO</t>
  </si>
  <si>
    <t>ASSISTÊNCIA JUDICIAL E EXTRAJUDICIAL, INTEGRAL E GRATUITA</t>
  </si>
  <si>
    <t>06901</t>
  </si>
  <si>
    <t>FUNDO DE APARELHAMENTO DA DEFENSORIA PÚBLICA</t>
  </si>
  <si>
    <t>10</t>
  </si>
  <si>
    <t>GOVERNADORIA DO ESTADO</t>
  </si>
  <si>
    <t>10101</t>
  </si>
  <si>
    <t>SECRETARIA DA CASA CIVIL</t>
  </si>
  <si>
    <t>ASSESSORAMENTO AO GOVERNADOR</t>
  </si>
  <si>
    <t>ASSESSORAMENTO AOS MUNICÍPIOS</t>
  </si>
  <si>
    <t>10102</t>
  </si>
  <si>
    <t>SECRETARIA DA CASA MILITAR</t>
  </si>
  <si>
    <t>CONSTRUÇÃO, REFORMA E AMPLIAÇÃO DO HANGAR DO NÚCLEO DE OPERAÇÕES E TRANSPORTE AÉREO</t>
  </si>
  <si>
    <t>MANUTENÇÃO DO NÚCLEO DE OPERAÇÕES E TRANSPORTE AÉREO</t>
  </si>
  <si>
    <t>ASSESSORIA E APOIO DE ASSUNTOS MILITARES</t>
  </si>
  <si>
    <t>10103</t>
  </si>
  <si>
    <t>SECRETARIA DE ESTADO DE CONTROLE E TRANSPARÊNCIA</t>
  </si>
  <si>
    <t>REALIZAÇÃO DE CONCURSO PÚBLICO E PROCESSO SELETIVO</t>
  </si>
  <si>
    <t>REALIZAÇÃO DE AÇÕES DE AUDITORIA E CONTROLE INTERNO, FISCALIZAÇÃO E REPRESSÃO À PRÁTICA DE ILÍCITOS</t>
  </si>
  <si>
    <t>APERFEIÇOAMENTO DOS MÉTODOS E PROCESSOS DE CONTROLE INTERNO, TRANSPARÊNCIA E PREVENÇÃO À PRÁTICA DE ILÍCITOS</t>
  </si>
  <si>
    <t>CAPACITAÇÃO E TREINAMENTO DE RECURSOS HUMANOS</t>
  </si>
  <si>
    <t>10104</t>
  </si>
  <si>
    <t>SUPERINTENDÊNCIA ESTADUAL DE COMUNICAÇÃO SOCIAL</t>
  </si>
  <si>
    <t>ADMINISTRAÇÃO DA UNIDADE</t>
  </si>
  <si>
    <t>CAMPANHAS EDUCATIVAS</t>
  </si>
  <si>
    <t>DIVULGAÇÃO INSTITUCIONAL</t>
  </si>
  <si>
    <t>INTEGRAÇÃO E DESENVOLVIMENTO DA COMUNICAÇÃO DO GOVERNO</t>
  </si>
  <si>
    <t xml:space="preserve"> COMUNICAÇÃO DIGITAL</t>
  </si>
  <si>
    <t>10109</t>
  </si>
  <si>
    <t>SECRETARIA DE ESTADO DO GOVERNO</t>
  </si>
  <si>
    <t>MANUTENÇÃO, REFORMAS E MELHORIAS NOS PALÁCIOS E RESIDÊNCIA OFICIAL</t>
  </si>
  <si>
    <t>10201</t>
  </si>
  <si>
    <t>RÁDIO E TELEVISÃO ESPÍRITO SANTO</t>
  </si>
  <si>
    <t>COMPLEMENTAÇÃO DE APOSENTADORIAS E PENSÕES</t>
  </si>
  <si>
    <t>RESTRUTURAÇÃO DA PROGRAMAÇÃO DA TVE E RÁDIO ESPÍRITO SANTO</t>
  </si>
  <si>
    <t>PAGAMENTO DE SENTENÇAS JUDICIAIS</t>
  </si>
  <si>
    <t>10904</t>
  </si>
  <si>
    <t xml:space="preserve">FUNDO ESTADUAL DE COMBATE A CORRUPÇÃO </t>
  </si>
  <si>
    <t>PROCURADORIA GERAL DO ESTADO</t>
  </si>
  <si>
    <t>16101</t>
  </si>
  <si>
    <t>CONSULTORIA E ASSESSORIA JURÍDICA</t>
  </si>
  <si>
    <t>16901</t>
  </si>
  <si>
    <t>FUNDO DE MODERNIZAÇÃO E INCENTIVO A COBRANÇA DA DÍVIDA ATIVA E DE REESTRUTURAÇÃO ADMINISTRATIVA DA PROCURADORIA GERAL DO ESTADO</t>
  </si>
  <si>
    <t>MODERNIZAÇÃO E APARELHAMENTO DA PROCURADORIA GERAL DO ESTADO</t>
  </si>
  <si>
    <t>19</t>
  </si>
  <si>
    <t>VICE-GOVERNADORIA DO ESTADO</t>
  </si>
  <si>
    <t>19101</t>
  </si>
  <si>
    <t>GABINETE DO VICE-GOVERNADOR</t>
  </si>
  <si>
    <t>GESTÃO E MANUTENÇÃO DA VICE-GOVERNADORIA</t>
  </si>
  <si>
    <t>22</t>
  </si>
  <si>
    <t>SECRETARIA DE ESTADO DA FAZENDA</t>
  </si>
  <si>
    <t>22101</t>
  </si>
  <si>
    <t>MODERNIZAÇÃO, ATUALIZAÇÃO E INOVAÇÃO DE EQUIPAMENTOS, PROCESSOS E SISTEMAS</t>
  </si>
  <si>
    <t>MODERNIZAÇÃO DA INFRAESTRUTURA FAZENDÁRIA</t>
  </si>
  <si>
    <t>GESTÃO FISCAL, CONTÁBIL E FINANCEIRA DO ESTADO</t>
  </si>
  <si>
    <t>22202</t>
  </si>
  <si>
    <t>JUNTA COMERCIAL DO ESTADO DO ESPÍRITO SANTO</t>
  </si>
  <si>
    <t>AMPLIAÇÃO E ADEQUAÇÃO DA ESTRUTURA FÍSICA DA JCEES</t>
  </si>
  <si>
    <t>REGISTRO MERCANTIL, SIMPLIFICAÇÃO DA LEGALIZAÇÃO DE EMPRESAS E ATIVIDADES AFINS</t>
  </si>
  <si>
    <t>22901</t>
  </si>
  <si>
    <t>FUNDO DE MODERNIZAÇÃO E DESENVOLVIMENTO FAZENDÁRIO</t>
  </si>
  <si>
    <t>22902</t>
  </si>
  <si>
    <t>FUNDO SOBERANO DO ESTADO DO ESPÍRITO SANTO</t>
  </si>
  <si>
    <t>GESTÃO FISCAL DO FUNDO SOBERANO DO ESTADO DO ESPÍRITO SANTO</t>
  </si>
  <si>
    <t>RESERVA DE POUPANÇA INTERGERACIONAL DO FUNDO SOBERANO</t>
  </si>
  <si>
    <t>FUNDO RECONSTRUÇÃO ES</t>
  </si>
  <si>
    <t>GESTÃO DO FUNDO RECONSTRUÇÃO ES</t>
  </si>
  <si>
    <t>FUNDO DE PROTEÇÃO AO EMPREGO</t>
  </si>
  <si>
    <t>APOIO FINANCEIRO A PESSOAS JURÍDICAS DE DIREITO PRIVADO AFETADAS PELA CRISE ECONÔMICA E DE SAÚDE PÚBLICA</t>
  </si>
  <si>
    <t>FUNDO DE APOIO RURAL</t>
  </si>
  <si>
    <t>GESTÃO DO FUNDO DE APOIO RURAL</t>
  </si>
  <si>
    <t>27</t>
  </si>
  <si>
    <t>SECRETARIA DE ESTADO DE ECONOMIA E PLANEJAMENTO</t>
  </si>
  <si>
    <t>27101</t>
  </si>
  <si>
    <t>ELABORAÇÃO, IMPLANTAÇÃO E GESTÃO DOS INSTRUMENTOS DE PLANEJAMENTO</t>
  </si>
  <si>
    <t>27201</t>
  </si>
  <si>
    <t>INSTITUTO JONES DOS SANTOS NEVES</t>
  </si>
  <si>
    <t xml:space="preserve">ELABORAÇÃO DE ESTUDOS, PESQUISAS E INFORMAÇÃO PARA DESENVOLVIMENTO DE POLÍTICAS PÚBLICAS </t>
  </si>
  <si>
    <t>ESTUDOS E PROJETOS DE DESENVOLVIMENTO REGIONAL</t>
  </si>
  <si>
    <t>GESTÃO DO SISTEMA DE BASES GEOESPACIAIS DO ESTADO DO ESPÍRITO SANTO - GEOBASES</t>
  </si>
  <si>
    <t>27901</t>
  </si>
  <si>
    <t>FUNDO METROPOLITANO DE DESENVOLVIMENTO DA GRANDE VITÓRIA</t>
  </si>
  <si>
    <t>ELABORAÇÃO DE ESTUDOS E PROJETOS DE INTERESSE COMUM DA RMGV</t>
  </si>
  <si>
    <t>28</t>
  </si>
  <si>
    <t>SECRETARIA DE ESTADO DE GESTÃO E RECURSOS HUMANOS</t>
  </si>
  <si>
    <t>28101</t>
  </si>
  <si>
    <t>GESTÃO E DESENVOLVIMENTO DE RECURSOS HUMANOS</t>
  </si>
  <si>
    <t>PARCERIA PÚBLICO PRIVADA - MINIUSINAS SOLARES</t>
  </si>
  <si>
    <t>LIQUIDAÇÃO DE EMPRESAS PÚBLICAS E SOCIEDADES DE ECONOMIA MISTA</t>
  </si>
  <si>
    <t>MODERNIZAÇÃO DA GESTÃO PÚBLICA</t>
  </si>
  <si>
    <t>AQUISIÇÃO, CONSTRUÇÃO, AMPLIAÇÃO E REFORMA DE IMÓVEIS PÚBLICOS</t>
  </si>
  <si>
    <t>GESTÃO ADMINISTRATIVA E CONTROLE DO GASTO</t>
  </si>
  <si>
    <t>PARCERIA PÚBLICO PRIVADA - FAÇA FÁCIL</t>
  </si>
  <si>
    <t>28201</t>
  </si>
  <si>
    <t>ESCOLA DE SERVIÇO PÚBLICO DO ESPÍRITO SANTO</t>
  </si>
  <si>
    <t>REFORMA DA SEDE DA ESESP</t>
  </si>
  <si>
    <t>28202</t>
  </si>
  <si>
    <t>DEPARTAMENTO DE IMPRENSA OFICIAL</t>
  </si>
  <si>
    <t>PUBLICAÇÃO DE ATOS OFICIAIS E DE TERCEIROS</t>
  </si>
  <si>
    <t>28203</t>
  </si>
  <si>
    <t>INSTITUTO DE TECNOLOGIA DA INFORMAÇÃO E COMUNICAÇÃO DO ESTADO DO ESPÍRITO SANTO</t>
  </si>
  <si>
    <t>INFRAESTRUTURA DE HARDWARE E SOFTWARE</t>
  </si>
  <si>
    <t>31</t>
  </si>
  <si>
    <t>SECRETARIA DE ESTADO DA AGRICULTURA, ABASTECIMENTO, AQUICULTURA E PESCA</t>
  </si>
  <si>
    <t>31101</t>
  </si>
  <si>
    <t>APOIO À CONSTRUÇÃO DE BARRAGENS E OUTRAS TÉCNICAS DE INFRAESTRUTURA HÍDRICA</t>
  </si>
  <si>
    <t>GESTÃO E MANUTENÇÃO DE BARRAGENS DE USO MÚLTIPLO NO MEIO RURAL</t>
  </si>
  <si>
    <t>APOIO ÀS CADEIAS PRODUTIVAS DE ORIGEM ANIMAL, VEGETAL E A AGROECOLOGIA</t>
  </si>
  <si>
    <t>APOIO À IMPLANTAÇÃO DE PROJETOS DE INFRAESTRUTURA, MORADIA RURAL E SERVIÇOS PARA O DESENVOLVIMENTO AGROPECUÁRIO, PESQUEIRO E AQUÍCOLA</t>
  </si>
  <si>
    <t>APOIO À ELABORAÇÃO DE ESTUDOS E PROJETOS E À GERAÇÃO DE TECNOLOGIAS PARA O SETOR AGROPECUÁRIO, PESQUEIRO E AQUÍCOLA</t>
  </si>
  <si>
    <t>AMPLIAÇÃO E ADEQUAÇÃO DE INFRAESTRUTURA FÍSICA E TECNOLÓGICA VOLTADA PARA O DESENVOLVIMENTO AGROPECUÁRIO</t>
  </si>
  <si>
    <t>APOIO À CAPACITAÇÃO TÉCNICA E GERENCIAL NO MEIO RURAL, PESQUEIRO E AQUÍCOLA</t>
  </si>
  <si>
    <t>APOIO AOS MUNICÍPIOS NA MELHORIA DA TRAFEGABILIDADE DE ESTRADAS VICINAIS</t>
  </si>
  <si>
    <t xml:space="preserve">PROMOÇÃO DE EVENTOS DA AGRICULTURA CAPIXABA </t>
  </si>
  <si>
    <t>GESTÃO, CONSERVAÇÃO E MANUTENÇÃO DAS ESTRADAS INTEGRANTES DO PROGRAMA CAMINHOS DO CAMPO</t>
  </si>
  <si>
    <t>PAVIMENTAÇÃO DE ESTRADAS RURAIS - CAMINHOS DO CAMPO</t>
  </si>
  <si>
    <t>31201</t>
  </si>
  <si>
    <t>INSTITUTO DE DEFESA AGROPECUÁRIA E FLORESTAL DO ESPÍRITO SANTO</t>
  </si>
  <si>
    <t>PAGAMENTO DE PENSÃO ESPECIAL</t>
  </si>
  <si>
    <t>PROTEÇÃO DOS RECURSOS NATURAIS RENOVÁVEIS</t>
  </si>
  <si>
    <t>APOIO À AGROINDÚSTRIA DE PEQUENO PORTE</t>
  </si>
  <si>
    <t>ANÁLISES LABORATORIAIS ESPECIALIZADAS</t>
  </si>
  <si>
    <t>DEFESA E INSPEÇÃO SANITÁRIA ANIMAL</t>
  </si>
  <si>
    <t>INSPEÇÃO E FISCALIZAÇÃO DOS PRODUTOS DE ORIGEM VEGETAL</t>
  </si>
  <si>
    <t>CRÉDITO FUNDIÁRIO</t>
  </si>
  <si>
    <t>REGULARIZAÇÃO FUNDIÁRIA DE IMÓVEIS RURAIS</t>
  </si>
  <si>
    <t>31202</t>
  </si>
  <si>
    <t>INSTITUTO CAPIXABA DE PESQUISA, ASSISTÊNCIA TÉCNICA E EXTENSÃO RURAL</t>
  </si>
  <si>
    <t>GESTÃO DE MANANCIAIS E RESTAURAÇÃO DA COBERTURA FLORESTAL - MANGARAÍ</t>
  </si>
  <si>
    <t>ASSISTÊNCIA TÉCNICA, EXTENSÃO RURAL, PESQUISA E INOVAÇÃO PARA AGROPECUÁRIA E PESCA</t>
  </si>
  <si>
    <t>31203</t>
  </si>
  <si>
    <t>CENTRAIS DE ABASTECIMENTO DO ESPÍRITO SANTO</t>
  </si>
  <si>
    <t>APOIO À ESTRUTURA DE ABASTECIMENTO</t>
  </si>
  <si>
    <t>REGULARIZAÇÃO FISCAL DE DÉBITOS COM A UNIÃO</t>
  </si>
  <si>
    <t>31901</t>
  </si>
  <si>
    <t>FUNDO ESPECIAL DE APOIO AO PROGRAMA CAMINHOS DO CAMPO</t>
  </si>
  <si>
    <t>31902</t>
  </si>
  <si>
    <t>FUNDO SOCIAL DE APOIO A AGRICULTURA FAMILIAR DO ESTADO DO ESPÍRITO SANTO</t>
  </si>
  <si>
    <t>APOIO FINANCEIRO AO DESENVOLVIMENTO DE PROJETOS DA AGRICULTURA FAMILIAR</t>
  </si>
  <si>
    <t>31903</t>
  </si>
  <si>
    <t>FUNDO ESPECIAL DE APOIO AO PROGRAMA ESTADUAL DE DESENVOLVIMENTO RURAL SUSTENTÁVEL</t>
  </si>
  <si>
    <t>31904</t>
  </si>
  <si>
    <t>FUNDO ESTADUAL DE APOIO À CONSERVAÇÃO E MANUTENÇÃO DAS ESTRADAS QUE INTEGRAM O PROGRAMA CAMINHOS DO CAMPO</t>
  </si>
  <si>
    <t>32</t>
  </si>
  <si>
    <t>SECRETARIA DE ESTADO DA CIÊNCIA, TECNOLOGIA, INOVAÇÃO, EDUCAÇÃO PROFISSIONAL E DESENVOLVIMENTO ECONONÔMICO</t>
  </si>
  <si>
    <t>32101</t>
  </si>
  <si>
    <t>SECRETARIA DE ESTADO DA CIÊNCIA, TECNOLOGIA, INOVAÇÃO, EDUCAÇÃO PROFISSIONAL E DESENVOLVIMENTO ECONÔMICO</t>
  </si>
  <si>
    <t>AMPLIAÇÃO E ADEQUAÇÃO DA INFRAESTRUTURA FÍSICA DA SECTIDES</t>
  </si>
  <si>
    <t>QUALIFICAÇÃO DO CIDADÃO PARA O MUNDO DO TRABALHO</t>
  </si>
  <si>
    <t>AMPLIAÇÃO E ADEQUAÇÃO DA REDE DE CENTROS DE EDUCAÇÃO PROFISSIONAL E TECNOLÓGICA</t>
  </si>
  <si>
    <t>ESTRUTURAÇÃO E INSTRUMENTALIZAÇÃO DOS CENTROS ESTADUAIS DE EDUCAÇÃO TECNOLÓGICA</t>
  </si>
  <si>
    <t xml:space="preserve">DESENVOLVIMENTO E CRIAÇÕES CIENTÍFICAS, TECNOLÓGICAS E DE INOVAÇÃO </t>
  </si>
  <si>
    <t>IMPLANTAÇÃO E GESTÃO DE POLOS EMPRESARIAIS</t>
  </si>
  <si>
    <t>COORDENAÇÃO DO PROGRAMA DE CONCESSÕES E PARCERIAS DO ESTADO</t>
  </si>
  <si>
    <t>PROMOÇÃO DE ESTUDOS E PROJETOS PARA O FORTALECIMENTO DA ECONOMIA ESTADUAL</t>
  </si>
  <si>
    <t>ATRAÇÃO, RETENÇÃO E PROMOÇÃO DE OPORTUNIDADE DE NEGÓCIOS</t>
  </si>
  <si>
    <t>FOMENTO DOS SISTEMAS DE GERAÇÃO DE ENERGIA ELÉTRICA, COM CONSTRUÇÕES DE USINAS FOTOVOLTAICAS</t>
  </si>
  <si>
    <t>PARTICIPAÇÃO DO ESTADO NO CAPITAL DA COMPANHIA DE GÁS DO ESPÍRITO SANTO - ES GÁS</t>
  </si>
  <si>
    <t>PARTICIPAÇÃO DO ESTADO NO CAPITAL DO BANCO DE DESENVOLVIMENTO DO ESPÍRITO SANTO - BANDES</t>
  </si>
  <si>
    <t>32202</t>
  </si>
  <si>
    <t>FUNDAÇÃO DE AMPARO A PESQUISA E INOVAÇÃO DO ESPÍRITO SANTO</t>
  </si>
  <si>
    <t>FORTALECIMENTO DA ATUAÇÃO DO ECOSSISTEMA CAPIXABA DE C,T&amp;I.</t>
  </si>
  <si>
    <t>AMPLIAÇÃO E ADEQUAÇÃO DA ESTRUTURA FÍSICA PARA O DESENVOLVIMENTO DE PESQUISAS CIENTÍFICAS, TECNOLÓGICAS E DE INOVAÇÕES</t>
  </si>
  <si>
    <t>INSTITUTO DE PESOS E MEDIDAS DO ESTADO DO ESPÍRITO SANTO</t>
  </si>
  <si>
    <t>AMPLIAÇÃO E ADEQUAÇÃO DA ESTRUTURA FÍSICA DO IPEM - ES</t>
  </si>
  <si>
    <t>VERIFICAÇÃO E FISCALIZAÇÃO DAS ATIVIDADES METROLÓGICAS</t>
  </si>
  <si>
    <t>AGÊNCIA DE DESENVOLVIMENTO DAS MICRO E PEQUENAS EMPRESAS E DO EMPREENDEDORISMO</t>
  </si>
  <si>
    <t>REFORMA E ADEQUAÇÃO DA INFRAESTRUTURA FÍSICA DA ADERES</t>
  </si>
  <si>
    <t>INOVA MERCADO</t>
  </si>
  <si>
    <t>CAPACITAR PARA EMPREENDER</t>
  </si>
  <si>
    <t>ACESSO AO MICROCRÉDITO PRODUTIVO E ORIENTADO</t>
  </si>
  <si>
    <t>AGÊNCIA DE REGULAÇÃO DE SERVIÇOS PÚBLICOS</t>
  </si>
  <si>
    <t>REGULAÇÃO E FISCALIZAÇÃO DE CONCESSÕES</t>
  </si>
  <si>
    <t>REALIZAÇÃO DE ESTUDOS PARA O USO EFICIENTE DA ENERGIA</t>
  </si>
  <si>
    <t>32901</t>
  </si>
  <si>
    <t>FUNDO ESTADUAL DE CIÊNCIA E TECNOLOGIA</t>
  </si>
  <si>
    <t>FORMAÇÃO INCLUSIVA</t>
  </si>
  <si>
    <t>PROMOÇÃO DA INOVAÇÃO PARA O DESENVOLVIMENTO DA ECONOMICA CAPIXABA</t>
  </si>
  <si>
    <t>35</t>
  </si>
  <si>
    <t>SECRETARIA DE ESTADO DE MOBILIDADE E INFRAESTRUTURA</t>
  </si>
  <si>
    <t>35101</t>
  </si>
  <si>
    <t>ELABORAÇÃO DE ESTUDOS, PROJETOS E PLANOS DE LOGÍSTICA DE TRANSPORTES</t>
  </si>
  <si>
    <t>SUBSÍDIO AO TRANSPORTE PÚBLICO</t>
  </si>
  <si>
    <t xml:space="preserve">APOIO E IMPLEMENTAÇÃO DE INTERVENÇÕES DE MOBILIDADE URBANA </t>
  </si>
  <si>
    <t>MELHORIA DA MOBILIDADE METROPOLITANA</t>
  </si>
  <si>
    <t>INTEGRAÇÃO E DESENVOLVIMENTO DA LOGÍSTICA MULTIMODAL</t>
  </si>
  <si>
    <t>IMPLANTAÇÃO DO SISTEMA AQUAVIÁRIO</t>
  </si>
  <si>
    <t>PARTICIPAÇÃO DO ESTADO NO CAPITAL DA CETURB-ES</t>
  </si>
  <si>
    <t>35201</t>
  </si>
  <si>
    <t>DEPARTAMENTO DE EDIFICAÇÕES E DE RODOVIAS DO ESTADO DO ESPÍRITO SANTO</t>
  </si>
  <si>
    <t>CONSTRUÇÃO, AMPLIAÇÃO, MELHORIA E ADEQUAÇÃO DE EQUIPAMENTOS DE INFRAESTRUTURA HÍDRICA</t>
  </si>
  <si>
    <t>CONSTRUÇÃO, REFORMA, MELHORIA, ADEQUAÇÃO E AMPLIAÇÃO DE EQUIPAMENTOS PÚBLICOS DE EDIFICAÇÕES</t>
  </si>
  <si>
    <t>AMPLIAÇÃO E ADEQUAÇÃO DA INFRAESTRUTURA FÍSICA DO DER</t>
  </si>
  <si>
    <t>IMPLANTAÇÃO E MELHORIA DE CORREDORES, EIXOS E VIAS METROPOLITANAS</t>
  </si>
  <si>
    <t>MONITORAMENTO, CONTROLE, CONTENÇÃO E RECUPERAÇÃO DA ZONA COSTEIRA E ENCOSTAS</t>
  </si>
  <si>
    <t>IMPLANTAÇÃO, PAVIMENTAÇÃO E RECUPERAÇÃO DA MALHA RODOVIÁRIA ESTADUAL, OBRAS ESPECIAIS, OBRAS DE ARTE ESPECIAIS E ACESSOS A VIAS URBANAS</t>
  </si>
  <si>
    <t>MANUTENÇÃO DAS RODOVIAS ESTADUAIS</t>
  </si>
  <si>
    <t>SERVIÇOS DE CONSULTORIA, DE GERENCIAMENTO E DE APOIO À EXECUÇÃO DE OBRAS E DE PROJETOS</t>
  </si>
  <si>
    <t xml:space="preserve">SINALIZAÇÃO E CONTROLE DE VELOCIDADE </t>
  </si>
  <si>
    <t>PLANEJAMENTO E GESTÃO DAS ATIVIDADES DO DER-ES</t>
  </si>
  <si>
    <t>OPERAÇÃO, FISCALIZAÇÃO E SEGURANÇA RODOVIÁRIA</t>
  </si>
  <si>
    <t>ELABORAÇÃO DE PROJETOS DE ENGENHARIA</t>
  </si>
  <si>
    <t>CONSTRUÇÃO DE POSTOS DE FISCALIZAÇÃO, ABRIGOS E OUTROS DE SEGURANÇA RODOVIÁRIA</t>
  </si>
  <si>
    <t>REABILITAÇÃO E ADEQUAÇÃO DAS RODOVIAS ESTADUAIS</t>
  </si>
  <si>
    <t>35901</t>
  </si>
  <si>
    <t xml:space="preserve">FUNDO ESPECIAL PARA CONSTRUÇÃO, REFORMA E AMPLIAÇÃO DE EQUIPAMENTOS PÚBLICOS ESTADUAIS </t>
  </si>
  <si>
    <t>CONSTRUÇÃO, REFORMA E AMPLIAÇÃO DE EQUIPAMENTOS PÚBLICOS ESTADUAIS</t>
  </si>
  <si>
    <t>35903</t>
  </si>
  <si>
    <t>FUNDO ESTADUAL P/ O FINANC. DE OBRAS E INFRAEST. ESTRATÉGICA P/ O DESENV. DO EST. DO ES</t>
  </si>
  <si>
    <t>GESTÃO E FINANCIAMENTO DE OBRAS E INFRAESTRUTURA ESTRATÉGICA</t>
  </si>
  <si>
    <t>PARTICIPAÇÃO DO ESTADO NO FUNDO DE AVAL BANDES</t>
  </si>
  <si>
    <t>36</t>
  </si>
  <si>
    <t>SECRETARIA DE ESTADO DE SANEAMENTO, HABITAÇÃO E DESENVOLVIMENTO URBANO</t>
  </si>
  <si>
    <t>36101</t>
  </si>
  <si>
    <t>PLANOS, PROJETOS E OBRAS DE ESTABILIZAÇÃO DE ENCOSTAS</t>
  </si>
  <si>
    <t>ELABORAÇÃO DE PROJETOS E EXECUÇÃO DE OBRAS DE REVITALIZAÇÃO E READEQUAÇÃO DE EQUIPAMENTOS URBANOS</t>
  </si>
  <si>
    <t>ELABORAÇÃO DE ESTUDOS, PLANOS E PROJETOS RELACIONADOS À POLÍTICA DE SANEAMENTO, HABITAÇÃO E DESENVOLVIMENTO URBANO</t>
  </si>
  <si>
    <t>ORGANIZAÇÃO E REALIZAÇÃO DE EVENTOS RELACIONADOS À POLÍTICA DE SANEAMENTO, HABITAÇÃO E DESENVOLVIMENTO URBANO</t>
  </si>
  <si>
    <t>IMPLEMENTAÇÃO E APOIO À CONSTRUÇÃO E ADEQUAÇÃO DE INFRAESTRUTURA E URBANIZAÇÃO DE ESPAÇOS PÚBLICOS</t>
  </si>
  <si>
    <t>PLANOS, PROJETOS E OBRAS DE REDUÇÃO DE RISCOS E INTERVENÇÕES EM ÁREAS INUNDÁVEIS</t>
  </si>
  <si>
    <t>APOIO À ELABORAÇÃO DE PROJETOS E/OU EXECUÇÃO DE OBRAS DE SANEAMENTO EM LOCALIDADE DE PEQUENO PORTE</t>
  </si>
  <si>
    <t>FOMENTO E CONSTRUÇÃO DE SISTEMAS REGIONAIS DE TRANSPORTE E DESTINAÇÃO FINAL DE RESÍDUOS SÓLIDOS URBANOS</t>
  </si>
  <si>
    <t>APOIO AOS MUNICÍPIOS PARA IMPLANTAÇÃO DA COLETA SELETIVA COM INCLUSÃO SOCIAL DE CATADORES</t>
  </si>
  <si>
    <t>ATUAÇÃO INTEGRADA DE ÁGUAS URBANAS</t>
  </si>
  <si>
    <t>PARTICIPAÇÃO DO ESTADO NO CAPITAL DA CESAN-ES</t>
  </si>
  <si>
    <t>36901</t>
  </si>
  <si>
    <t>FUNDO ESTADUAL DE HABITAÇÃO DE INTERESSE SOCIAL</t>
  </si>
  <si>
    <t>IMPLEMENTAÇÃO E APOIO A INICIATIVAS DIRECIONADAS A AMPLIAÇÃO DE OFERTA E ADEQUAÇÃO DE UNIDADES HABITACIONAIS NA ÁREA RURAL</t>
  </si>
  <si>
    <t>PROMOÇÃO DA REGULARIZAÇÃO FUNDIÁRIA</t>
  </si>
  <si>
    <t xml:space="preserve">IMPLEMENTAÇÃO E APOIO A INICIATIVAS DIRECIONADAS À AMPLIAÇÃO DA OFERTA E ADEQUAÇÃO DE UNIDADES HABITACIONAIS NA ÁREA URBANA </t>
  </si>
  <si>
    <t>37</t>
  </si>
  <si>
    <t>SECRETARIA DE ESTADO DO TURISMO</t>
  </si>
  <si>
    <t>37101</t>
  </si>
  <si>
    <t>MODERNIZAÇÃO E ADEQUAÇÃO DA INFRAESTRUTURA TURÍSTICA</t>
  </si>
  <si>
    <t>PRODETUR-ES</t>
  </si>
  <si>
    <t>GESTÃO DE ESPAÇOS DO TURISMO</t>
  </si>
  <si>
    <t>GESTÃO PARA O DESENVOLVIMENTO DO TURISMO</t>
  </si>
  <si>
    <t>PROMOÇÃO DA ATIVIDADE TURÍSTICA</t>
  </si>
  <si>
    <t>37901</t>
  </si>
  <si>
    <t>FUNDO DE FOMENTO DO TURISMO</t>
  </si>
  <si>
    <t>39</t>
  </si>
  <si>
    <t>SECRETARIA DE ESTADO DE ESPORTES E LAZER</t>
  </si>
  <si>
    <t>39101</t>
  </si>
  <si>
    <t>CAPACITAÇÃO DE PROFISSIONAIS NA ÁREA DE ESPORTES E LAZER</t>
  </si>
  <si>
    <t>CONCLUSÃO DA CONSTRUÇÃO DO ESTÁDIO KLEBER ANDRADE</t>
  </si>
  <si>
    <t>PROMOÇÃO E APOIO A JOGOS, EVENTOS E ATLETAS DE RENDIMENTO</t>
  </si>
  <si>
    <t>AMPLIAÇÃO E ADEQUAÇÃO DA INFRAESTRUTURA ESPORTIVA</t>
  </si>
  <si>
    <t xml:space="preserve">PROMOÇÃO E INCENTIVO A PROJETOS DE INCLUSÃO SOCIAL POR MEIO DA PRÁTICA ESPORTIVA </t>
  </si>
  <si>
    <t>MANUTENÇÃO DOS ESPAÇOS DE ESPORTE E LAZER</t>
  </si>
  <si>
    <t>PROMOÇÃO E APOIO AO ESPORTE EDUCACIONAL, COMUNITÁRIO E LAZER</t>
  </si>
  <si>
    <t>39901</t>
  </si>
  <si>
    <t>FUNDO DE INCENTIVO AO ESPORTE E LAZER DO ESTADO DO ESPÍRITO SANTO</t>
  </si>
  <si>
    <t>40</t>
  </si>
  <si>
    <t>SECRETARIA DE ESTADO DA CULTURA</t>
  </si>
  <si>
    <t>40101</t>
  </si>
  <si>
    <t>AMPLIAÇÃO E ADEQUAÇÃO DA INFRAESTRUTURA FÍSICA DA SECULT</t>
  </si>
  <si>
    <t>PRESERVAÇÃO DE BENS CULTURAIS</t>
  </si>
  <si>
    <t>DESENVOLVIMENTO E PROTEÇÃO DO PATRIMÔNIO CULTURAL</t>
  </si>
  <si>
    <t>CONSTRUÇÃO, REFORMA, ADEQUAÇÃO DE ESPAÇOS CULTURAIS</t>
  </si>
  <si>
    <t>CONCLUSÃO DA CONSTRUÇÃO DO CAIS DAS ARTES</t>
  </si>
  <si>
    <t>PESQUISA E DIAGNÓSTICO DAS CADEIAS PRODUTIVAS DA CULTURA</t>
  </si>
  <si>
    <t>PROMOÇÃO DA DIVERSIDADE E DIFUSÃO CULTURAL</t>
  </si>
  <si>
    <t>ADMINISTRAÇÃO DE ESPAÇOS CULTURAIS</t>
  </si>
  <si>
    <t>CAPACITAÇÃO CULTURAL</t>
  </si>
  <si>
    <t>40102</t>
  </si>
  <si>
    <t>ARQUIVO PÚBLICO DO ESTADO DO ESPÍRITO SANTO</t>
  </si>
  <si>
    <t>DISSEMINAÇÃO DA MEMÓRIA DOCUMENTAL</t>
  </si>
  <si>
    <t>40901</t>
  </si>
  <si>
    <t>FUNDO DE CULTURA DO ESTADO DO ESPÍRITO SANTO</t>
  </si>
  <si>
    <t>SELEÇÃO E PREMIAÇÃO DE PROJETOS DE PATRIMÔNIO</t>
  </si>
  <si>
    <t>APOIO, FINANCIAMENTO E INCENTIVO À PRODUÇÃO CULTURAL</t>
  </si>
  <si>
    <t>SELEÇÃO E PREMIAÇÃO DE PROJETOS CULTURAIS</t>
  </si>
  <si>
    <t>41</t>
  </si>
  <si>
    <t>SECRETARIA DE ESTADO DE MEIO AMBIENTE E RECURSOS HÍDRICOS</t>
  </si>
  <si>
    <t>41101</t>
  </si>
  <si>
    <t xml:space="preserve">REALIZAÇÃO E APOIO A EVENTOS COM ABORDAGEM AMBIENTAL </t>
  </si>
  <si>
    <t>DESENVOLVIMENTO DAS POLÍTICAS ESTADUAIS AMBIENTAIS E DE GOVERNANÇA E SEGURANÇA DE BARRAGENS</t>
  </si>
  <si>
    <t>RECUPERAÇÃO DE MANANCIAIS E RESTAURAÇÃO DA COBERTURA FLORESTAL - REFLORESTAR</t>
  </si>
  <si>
    <t>ACOMPANHAMENTO DA EVOLUÇÃO DO PLANO ESTADUAL DE RESÍDUOS SÓLIDOS - PERS-ES</t>
  </si>
  <si>
    <t>APOIO ÀS AÇÕES DE PROTEÇÃO E DEFESA DOS ANIMAIS DOMÉSTICOS</t>
  </si>
  <si>
    <t>FORTALECIMENTO DA GESTÃO AMBIENTAL MUNICIPAL</t>
  </si>
  <si>
    <t>ATUAÇÃO INTEGRADA DE RECURSOS HÍDRICOS E GESTÃO DE RISCOS E DESASTRES</t>
  </si>
  <si>
    <t>41201</t>
  </si>
  <si>
    <t>INSTITUTO ESTADUAL DE MEIO AMBIENTE E RECURSOS HÍDRICOS</t>
  </si>
  <si>
    <t>PROMOÇÃO DO BEM ESTAR E QUALIDADE DE VIDA NO TRABALHO</t>
  </si>
  <si>
    <t>MODERNIZAÇÃO, AMPLIAÇÃO E ADEQUAÇÃO DO IEMA</t>
  </si>
  <si>
    <t>GESTÃO DA FAUNA SILVESTRE NO ESTADO DO ESPÍRITO SANTO</t>
  </si>
  <si>
    <t xml:space="preserve">FORTALECIMENTO DA EDUCAÇÃO AMBIENTAL </t>
  </si>
  <si>
    <t xml:space="preserve">ORDENAMENTO E GESTÃO DO TERRITÓRIO </t>
  </si>
  <si>
    <t>GESTÃO DO SISTEMA ESTADUAL DE UNIDADES DE CONSERVAÇÃO</t>
  </si>
  <si>
    <t>FORTALECIMENTO DA GESTÃO DE RESÍDUOS SÓLIDOS</t>
  </si>
  <si>
    <t>GESTÃO DA QUALIDADE DO AR, DAS ÁREAS CONTAMINADAS E DAS INFORMAÇÕES AMBIENTAIS</t>
  </si>
  <si>
    <t>LICENCIAMENTO AMBIENTAL</t>
  </si>
  <si>
    <t xml:space="preserve">FISCALIZAÇÃO AMBIENTAL </t>
  </si>
  <si>
    <t>ENFRENTAMENTO DA CRISE AMBIENTAL DO RIO DOCE</t>
  </si>
  <si>
    <t>41202</t>
  </si>
  <si>
    <t>AGÊNCIA ESTADUAL DE RECURSOS HÍDRICOS</t>
  </si>
  <si>
    <t>APOIO A PROJETOS DE INFRAESTRUTURA E SEGURANÇA HÍDRICA DE USOS MÚLTIPLOS E MELHORIA DA QUALIDADE DOS RECURSOS HÍDRICOS</t>
  </si>
  <si>
    <t>PLANEJAMENTO E GESTÃO DE RECURSOS HÍDRICOS E SEGURANÇA DE BARRAGEM</t>
  </si>
  <si>
    <t>ELABORAÇÃO E APRIMORAMENTO DOS INSTRUMENTOS DE GESTÃO DA POLÍTICA ESTADUAL DE RECURSOS HÍDRICOS</t>
  </si>
  <si>
    <t>41901</t>
  </si>
  <si>
    <t>FUNDO ESTADUAL DO MEIO AMBIENTE</t>
  </si>
  <si>
    <t>ADMINISTRAÇÃO DA SECRETARIA EXECUTIVA DO FUNDEMA</t>
  </si>
  <si>
    <t xml:space="preserve">IMPLANTAÇÃO E FORTALECIMENTO DA GESTÃO AMBIENTAL </t>
  </si>
  <si>
    <t>41902</t>
  </si>
  <si>
    <t>FUNDO ESTADUAL DE RECURSOS HÍDRICOS E FLORESTAIS DO ESPÍRITO SANTO</t>
  </si>
  <si>
    <t>IMPLEMENTAÇÃO DE AÇÕES AFINS AO PROJETO FLORESTA PARA A VIDA</t>
  </si>
  <si>
    <t>PAGAMENTO POR SERVIÇOS AMBIENTAIS</t>
  </si>
  <si>
    <t>APOIO À GESTÃO, FISCALIZAÇÃO, MANUTENÇÃO, RECUPERAÇÃO E MONITORAMENTO DA COBERTURA FLORESTAL</t>
  </si>
  <si>
    <t>42</t>
  </si>
  <si>
    <t>SECRETARIA DE ESTADO DA EDUCAÇÃO</t>
  </si>
  <si>
    <t>42101</t>
  </si>
  <si>
    <t>MODERNIZAÇÃO, AMPLIAÇÃO E ADEQUAÇÃO DAS UNIDADES ADMINISTRATIVAS</t>
  </si>
  <si>
    <t>REMUNERAÇÃO DOS PROFISSIONAIS TÉCNICOS: ADMINISTRATIVOS E PEDAGÓGICOS DAS UNIDADES CENTRAL E REGIONAIS</t>
  </si>
  <si>
    <t>MANUTENÇÃO DAS UNIDADES CENTRAL E REGIONAIS</t>
  </si>
  <si>
    <t>INOVAÇÃO DA EDUCAÇÃO CONECTADA NAS UNIDADES CENTRAL E SRES</t>
  </si>
  <si>
    <t>VALORIZAÇÃO, SELEÇÃO E RECRUTAMENTO DE PROFISSIONAIS DA EDUCAÇÃO</t>
  </si>
  <si>
    <t xml:space="preserve">PROMOÇÃO DE EVENTOS INSTITUCIONAIS </t>
  </si>
  <si>
    <t>COOPERAÇÃO ESTADO/MUNICÍPIOS NA IMPLEMENTAÇÃO DE POLÍTICAS DE EDUCAÇÃO - GESTÃO ADMINISTRATIVA</t>
  </si>
  <si>
    <t>APOIO AO CONSELHO ESTADUAL DE EDUCAÇÃO</t>
  </si>
  <si>
    <t>MODERNIZAÇÃO E GESTÃO DA TECNOLOGIA DA INFORMAÇÃO NA EDUCAÇÃO</t>
  </si>
  <si>
    <t>FORMAÇÃO DE TÉCNICOS E GESTORES</t>
  </si>
  <si>
    <t>ALIMENTAÇÃO ESCOLAR</t>
  </si>
  <si>
    <t>RESERVA PARA O PAGAMENTO DE PESSOAL - ENSINO FUNDAMENTAL</t>
  </si>
  <si>
    <t>MUNICIPALIZAÇÃO PROGRESSIVA DO ENSINO FUNDAMENTAL</t>
  </si>
  <si>
    <t>REMUNERAÇÃO DOS PROFISSIONAIS ADMINISTRATIVOS - ENSINO FUNDAMENTAL</t>
  </si>
  <si>
    <t>PROGRAMA ESTADUAL DE GESTÃO FINANCEIRA ESCOLAR - PROGEFE ENSINO FUNDAMENTAL</t>
  </si>
  <si>
    <t>MANUTENÇÃO E REGULARIZAÇÃO IMOBILIÁRIA DAS ESCOLAS DE ENSINO FUNDAMENTAL</t>
  </si>
  <si>
    <t>MANUTENÇÃO E MODERNIZAÇÃO DOS SERVIÇOS DE SEGURANÇA E LIMPEZA NAS ESCOLAS DE ENSINO FUNDAMENTAL</t>
  </si>
  <si>
    <t>MODERNIZAÇÃO, AMPLIAÇÃO E ADEQUAÇÃO DA REDE DE ESCOLAS DE ENSINO FUNDAMENTAL</t>
  </si>
  <si>
    <t>REMUNERAÇÃO DOS PROFISSIONAIS DO MAGISTÉRIO - ENSINO FUNDAMENTAL</t>
  </si>
  <si>
    <t>INOVAÇÃO DA EDUCAÇÃO CONECTADA NO ENSINO FUNDAMENTAL</t>
  </si>
  <si>
    <t>MODERNIZAÇÃO E REAPARELHAMENTO DAS ESCOLAS DE ENSINO FUNDAMENTAL</t>
  </si>
  <si>
    <t>COOPERAÇÃO ESTADO/MUNICÍPIOS NA IMPLEMENTAÇÃO DE POLÍTICAS DE EDUCAÇÃO - ENSINO FUNDAMENTAL</t>
  </si>
  <si>
    <t>FORMAÇÃO DE PROFESSORES DO ENSINO FUNDAMENTAL</t>
  </si>
  <si>
    <t>MELHORIA DO DESEMPENHO ESCOLAR NO ENSINO FUNDAMENTAL</t>
  </si>
  <si>
    <t>AMPLIAÇÃO E DESENVOLVIMENTO DA EDUCAÇÃO DO CAMPO</t>
  </si>
  <si>
    <t>RESERVA PARA O PAGAMENTO DE PESSOAL - ENSINO MÉDIO</t>
  </si>
  <si>
    <t>REMUNERAÇÃO DOS PROFISSIONAIS ADMINISTRATIVOS - ENSINO MÉDIO</t>
  </si>
  <si>
    <t>PROGRAMA ESTADUAL DE GESTÃO FINANCEIRA ESCOLAR - PROGEFE ENSINO MÉDIO</t>
  </si>
  <si>
    <t>MANUTENÇÃO E REGULARIZAÇÃO IMOBILIÁRIA DAS ESCOLAS DE ENSINO MÉDIO</t>
  </si>
  <si>
    <t>MANUTENÇÃO E MODERNIZAÇÃO DOS SERVIÇOS DE SEGURANÇA E LIMPEZA NAS ESCOLAS DE ENSINO MÉDIO</t>
  </si>
  <si>
    <t xml:space="preserve"> MODERNIZAÇÃO, AMPLIAÇÃO E ADEQUAÇÃO DA REDE DE ESCOLAS DE ENSINO MÉDIO</t>
  </si>
  <si>
    <t>REMUNERAÇÃO DOS PROFISSIONAIS DO MAGISTÉRIO - ENSINO MÉDIO</t>
  </si>
  <si>
    <t>FORMAÇÃO DE PROFESSORES EM NÍVEL DE PÓS GRADUAÇÃO/PRÓ-DOCÊNCIA</t>
  </si>
  <si>
    <t>PROMOÇÃO DE ACESSO E PERMANÊNCIA DO ESTUDANTE COM SUCESSO ESCOLAR</t>
  </si>
  <si>
    <t>INOVAÇÃO DA EDUCAÇÃO CONECTADA NO ENSINO MÉDIO</t>
  </si>
  <si>
    <t>MODERNIZAÇÃO E REAPARELHAMENTO DAS ESCOLAS DE ENSINO MÉDIO</t>
  </si>
  <si>
    <t>FORMAÇÃO DOS PROFESSORES DO ENSINO MÉDIO</t>
  </si>
  <si>
    <t>REALIZAÇÃO DO CENSO ESCOLAR, AVALIAÇÃO DE ALUNOS, ESTUDOS E PEQUISAS DA EDUCAÇÃO</t>
  </si>
  <si>
    <t>DESENVOLVIMENTO CURRICULAR</t>
  </si>
  <si>
    <t>VALORIZAÇÃO DAS BOAS PRÁTICAS NA EDUCAÇÃO</t>
  </si>
  <si>
    <t>FORTALECIMENTO DA APRENDIZAGEM DOS ESTUDANTES DO ENSINO MÉDIO NAS ÁREAS DE CONHECIMENTO</t>
  </si>
  <si>
    <t>DESENVOLVIMENTO INTEGRADO DE ESPORTE E CULTURA NAS ESCOLAS</t>
  </si>
  <si>
    <t>INOVAÇÃO DA EDUCAÇÃO CONECTADA NO ENSINO PROFISSIONAL</t>
  </si>
  <si>
    <t>REMUNERAÇÃO DOS PROFISSIONAIS DA EDUCAÇÃO TÉCNICA DE NÍVEL MÉDIO</t>
  </si>
  <si>
    <t xml:space="preserve"> EXPANSÃO, QUALIFICAÇÃO E DESENVOLVIMENTO DA OFERTA DE CURSOS TÉCNICOS DE NÍVEL MÉDIO</t>
  </si>
  <si>
    <t>FORMAÇÃO DE PROFISSIONAIS DA EDUCAÇÃO TÉCNICA DE NÍVEL MÉDIO</t>
  </si>
  <si>
    <t>FOMENTO AO ACESSO DOS ESTUDANTES AO ENSINO SUPERIOR</t>
  </si>
  <si>
    <t>COOPERAÇÃO ESTADO/MUNICÍPIOS NA IMPLEMENTAÇÃO DE POLÍTICAS DE EDUCAÇÃO - ENSINO INFANTIL</t>
  </si>
  <si>
    <t>FORMAÇÃO DOS PROFISSIONAIS DA EDUCAÇÃO INFANTIL</t>
  </si>
  <si>
    <t>REMUNERAÇÃO DOS PROFISSIONAIS ADMINISTRATIVOS - EDUCAÇÃO DE JOVENS E ADULTOS</t>
  </si>
  <si>
    <t xml:space="preserve">INOVAÇÃO DA EDUCAÇÃO CONECTADA NA EDUCAÇÃO DE JOVENS E ADULTOS </t>
  </si>
  <si>
    <t xml:space="preserve">REMUNERAÇÃO DOS PROFISSIONAIS DO MAGISTÉRIO - EDUCAÇÃO DE JOVENS E ADULTOS </t>
  </si>
  <si>
    <t>FORMAÇÃO DE PROFESSORES DA EDUCAÇÃO DE JOVENS E ADULTOS</t>
  </si>
  <si>
    <t>ALFABETIZAÇÃO E EDUCAÇÃO DE JOVENS E ADULTOS</t>
  </si>
  <si>
    <t>INOVAÇÃO DA EDUCAÇÃO CONECTADA NO ENSINO ESPECIAL</t>
  </si>
  <si>
    <t>REMUNERAÇÃO DOS PROFISSIONAIS CUIDADORES DA EDUCAÇÃO ESPECIAL</t>
  </si>
  <si>
    <t>REMUNERAÇÃO DOS PROFISSIONAIS DO MAGISTÉRIO - EDUCAÇÃO ESPECIAL</t>
  </si>
  <si>
    <t>FORMAÇÃO DE PROFESSORES DA EDUCAÇÃO ESPECIAL</t>
  </si>
  <si>
    <t>PROMOÇÃO DA EDUCAÇÃO ESPECIAL</t>
  </si>
  <si>
    <t>42201</t>
  </si>
  <si>
    <t>FACULDADE DE MÚSICA DO ESPÍRITO SANTO</t>
  </si>
  <si>
    <t>FORMAÇÃO E DESENVOLVIMENTO DO CONHECIMENTO E HABILIDADES MUSICAIS</t>
  </si>
  <si>
    <t>REMUNERAÇÃO DO QUADRO DE DOCENTES</t>
  </si>
  <si>
    <t>42901</t>
  </si>
  <si>
    <t>FUNDO ESTADUAL DE APOIO À AMPLIAÇÃO E MELHORIA DAS CONDIÇÕES DE OFERTA DA EDUCAÇÃO INFANTIL NO ESPÍRITO SANTO</t>
  </si>
  <si>
    <t>44</t>
  </si>
  <si>
    <t>SECRETARIA DE ESTADO DA SAÚDE</t>
  </si>
  <si>
    <t>44901</t>
  </si>
  <si>
    <t>FUNDO ESTADUAL DE SAÚDE</t>
  </si>
  <si>
    <t>RESERVA PARA O PAGAMENTO DE PESSOAL</t>
  </si>
  <si>
    <t>GESTÃO DAS SUPERINTENDÊNCIAS REGIONAIS DE SAÚDE</t>
  </si>
  <si>
    <t>GESTÃO DO INSTITUTO CAPIXABA DE ENSINO, PESQUISA E INOVAÇÃO DE SAÚDE</t>
  </si>
  <si>
    <t>GESTÃO DO CONSELHO ESTADUAL DE SAÚDE</t>
  </si>
  <si>
    <t>GESTÃO, DESENVOLVIMENTO E INOVAÇÃO EM TECNOLOGIAS DE INFORMAÇÃO E COMUNICAÇÃO NO SUS</t>
  </si>
  <si>
    <t>DESENVOLVIMENTO DE AÇÕES DE FORMAÇÃO, PESQUISA, CIÊNCIA, TECNOLOGIA E INOVAÇÃO EM SAÚDE</t>
  </si>
  <si>
    <t>GESTÃO PARA FORTALECIMENTO DA ATENÇÃO BÁSICA</t>
  </si>
  <si>
    <t>CONSTRUÇÃO, AMPLIAÇÃO E MODERNIZAÇÃO DA REDE DE SERVIÇOS DE SAÚDE DO ESTADO</t>
  </si>
  <si>
    <t>CONSTRUÇÃO DO HOSPITAL GERAL DE CARIACICA</t>
  </si>
  <si>
    <t>CONSTRUÇÃO DO COMPLEXO REGIONAL DE SAÚDE NORTE</t>
  </si>
  <si>
    <t>CONCLUSÃO DO HOSPITAL ESTADUAL DE URGÊNCIA E EMERGÊNCIA</t>
  </si>
  <si>
    <t>MANUTENÇÃO DA REDE HOSPITALAR PRÓPRIA</t>
  </si>
  <si>
    <t>MANUTENÇÃO DOS NÚCLEOS REGIONAIS DE ESPECIALIDADES E CENTROS DE ATENÇÃO PSICOSSOCIAL</t>
  </si>
  <si>
    <t>COFINANCIAMENTO DO SUBSISTEMA DE ATENÇÃO AMBULATORIAL E HOSPITALAR</t>
  </si>
  <si>
    <t>APOIO FINANCEIRO ÀS AÇÕES DE SAÚDE COM ENTES E INSTITUIÇÕES PARCEIRAS</t>
  </si>
  <si>
    <t>REMUNERAÇÃO DE PESSOAL ATIVO E ENCARGOS SOCIAIS - REDE ASSISTENCIAL</t>
  </si>
  <si>
    <t>MANUTENÇÃO DA REDE DE SANGUE E HEMODERIVADOS</t>
  </si>
  <si>
    <t>ASSISTÊNCIA COMPLEMENTAR À REDE PÚBLICA DE SAÚDE</t>
  </si>
  <si>
    <t xml:space="preserve">SERVIÇO DE ATENDIMENTO MÓVEL DE URGÊNCIA - SAMU </t>
  </si>
  <si>
    <t>MANUTENÇÃO DAS FARMÁCIAS CIDADÃS ESTADUAIS</t>
  </si>
  <si>
    <t>LOGÍSTICA INTEGRADA DE MEDICAMENTOS E INSUMOS DE SAÚDE</t>
  </si>
  <si>
    <t>DISTRIBUIÇÃO DE MEDICAMENTOS E INSUMOS ESPECIALIZADOS</t>
  </si>
  <si>
    <t>CONTRAPARTIDA FINANCEIRA AOS MUNICÍPIOS PARA AQUISIÇÃO DE MEDICAMENTOS BÁSICOS</t>
  </si>
  <si>
    <t>VIGILÂNCIA SANITÁRIA DE PRODUTOS E SERVIÇOS</t>
  </si>
  <si>
    <t>CAMPANHAS EDUCATIVAS NA SAÚDE</t>
  </si>
  <si>
    <t>FORTALECIMENTO DO SUBSISTEMA DE VIGILÂNCIA EM SAÚDE</t>
  </si>
  <si>
    <t>PARTICIPAÇÃO DO ESTADO NA CONSTITUIÇÃO DA FUNDAÇÃO ESTADUAL DE INOVAÇÃO EM SAÚDE - INOVA CAPIXABA</t>
  </si>
  <si>
    <t>45</t>
  </si>
  <si>
    <t>SECRETARIA DE ESTADO DA SEGURANCA PÚBLICA E DEFESA SOCIAL</t>
  </si>
  <si>
    <t>45101</t>
  </si>
  <si>
    <t>CONSTRUÇÃO, REFORMA E PADRONIZAÇÃO DE UNIDADES DE SEGURANÇA PÚBLICA</t>
  </si>
  <si>
    <t>ATUAÇÃO INTEGRADA DAS UNIDADES DA SEGURANÇA PÚBLICA E DEFESA SOCIAL</t>
  </si>
  <si>
    <t>MODERNIZAÇÃO E REAPARELHAMENTO DA SEGURANÇA PÚBLICA</t>
  </si>
  <si>
    <t>CONSTRUÇÃO, REFORMA E PADRONIZAÇÃO DE UNIDADES DA DEFESA SOCIAL</t>
  </si>
  <si>
    <t>MODERNIZAÇÃO E REAPARELHAMENTO DA DEFESA SOCIAL</t>
  </si>
  <si>
    <t>45102</t>
  </si>
  <si>
    <t>POLICIA CIVIL DO ESTADO DO ESPÍRITO SANTO</t>
  </si>
  <si>
    <t>INVESTIGAÇÃO E POLÍCIA JUDICIÁRIA</t>
  </si>
  <si>
    <t>45103</t>
  </si>
  <si>
    <t>POLÍCIA MILITAR DO ESTADO DO ESPÍRITO SANTO</t>
  </si>
  <si>
    <t>POLICIAMENTO OSTENSIVO E PRESERVAÇÃO DA ORDEM PÚBLICA</t>
  </si>
  <si>
    <t>45104</t>
  </si>
  <si>
    <t>CORPO DE BOMBEIROS MILITAR DO ESTADO DO ESPÍRITO SANTO</t>
  </si>
  <si>
    <t>PROTEÇÃO, PREVENÇÃO E CONTROLE DE ACIDENTES E SINISTROS</t>
  </si>
  <si>
    <t>45105</t>
  </si>
  <si>
    <t>DIRETORIA DE SAÚDE DA POLÍCIA MILITAR</t>
  </si>
  <si>
    <t>AMPLIAÇÃO E ADEQUAÇÃO DO COMPLEXO HOSPITALAR</t>
  </si>
  <si>
    <t>PRESTAÇÃO DE SERVIÇOS MÉDICO-HOSPITALARES, ODONTOLÓGICOS E ESPECIALIZADOS</t>
  </si>
  <si>
    <t>45106</t>
  </si>
  <si>
    <t>COORDENADORIA ESTADUAL DE PROTEÇÃO E DEFESA CIVIL</t>
  </si>
  <si>
    <t>ATENDIMENTO À POPULAÇÃO RESIDENTE EM ÁREAS DE RISCO</t>
  </si>
  <si>
    <t>45202</t>
  </si>
  <si>
    <t>DEPARTAMENTO ESTADUAL DE TRÂNSITO</t>
  </si>
  <si>
    <t>PROMOÇÃO DA EDUCAÇÃO E SEGURANÇA NO TRÂNSITO</t>
  </si>
  <si>
    <t xml:space="preserve">LICENCIAMENTO, REGISTRO E FISCALIZAÇÃO DE VEÍCULOS </t>
  </si>
  <si>
    <t>REGISTRO E EXPEDIÇÃO DE CARTEIRA NACIONAL DE HABILITAÇÃO</t>
  </si>
  <si>
    <t>GESTÃO E MODERNIZAÇÃO DA INFRAESTRUTURA E SERVIÇOS DE TECNOLOGIA DA INFORMAÇÃO DO DETRAN</t>
  </si>
  <si>
    <t>CARTEIRA DE HABILITAÇÃO - CNH SOCIAL</t>
  </si>
  <si>
    <t>ENGENHARIA DE TRÂNSITO E MOBILIDADE URBANA</t>
  </si>
  <si>
    <t>45901</t>
  </si>
  <si>
    <t>FUNDO ESPECIAL DE REEQUIPAMENTO DA POLÍCIA CIVIL</t>
  </si>
  <si>
    <t>45902</t>
  </si>
  <si>
    <t>FUNDO ESPECIAL DE REEQUIPAMENTO DA POLÍCIA MILITAR</t>
  </si>
  <si>
    <t>45904</t>
  </si>
  <si>
    <t>FUNDO ESPECIAL DE REEQUIPAMENTO DO CORPO DE BOMBEIROS MILITAR DO ES</t>
  </si>
  <si>
    <t>45905</t>
  </si>
  <si>
    <t>FUNDO DE PROTEÇÃO E DEFESA CIVIL DO ESTADO</t>
  </si>
  <si>
    <t>FUNDO ESTADUAL DE SEGURANÇA PÚBLICA E DEFESA SOCIAL</t>
  </si>
  <si>
    <t>46</t>
  </si>
  <si>
    <t>SECRETARIA DE ESTADO DA JUSTIÇA</t>
  </si>
  <si>
    <t>46101</t>
  </si>
  <si>
    <t>PROGRAMA DE AMPLIAÇÃO E MODERNIZAÇÃO DO SISTEMA PRISIONAL DO ESPÍRITO SANTO - MODERNIZA-ES</t>
  </si>
  <si>
    <t>MANUTENÇÃO DO SISTEMA PRISIONAL</t>
  </si>
  <si>
    <t>ATIVIDADES ASSISTENCIAIS E DE RESSOCIALIZAÇÃO AOS INTERNOS</t>
  </si>
  <si>
    <t>CONSTRUÇÃO, REESTRUTURAÇÃO E ADEQUAÇÃO FÍSICA DE UNIDADES PRISIONAIS</t>
  </si>
  <si>
    <t>MODERNIZAÇÃO E REAPARELHAMENTO DO SISTEMA PENITENCIÁRIO ESTADUAL</t>
  </si>
  <si>
    <t>46202</t>
  </si>
  <si>
    <t>INSTITUTO ESTADUAL DE PROTEÇÃO E DEFESA DO CONSUMIDOR</t>
  </si>
  <si>
    <t>MODERNIZAÇÃO ADMINISTRATIVA, TECNOLÓGICA E REAPARELHAMENTO DO PROCON</t>
  </si>
  <si>
    <t>MANUTENÇÃO DAS ATIVIDADES DO PROCON</t>
  </si>
  <si>
    <t>46901</t>
  </si>
  <si>
    <t>FUNDO ROTATIVO DO SISTEMA PENITENCIÁRIO</t>
  </si>
  <si>
    <t>46903</t>
  </si>
  <si>
    <t>FUNDO PENITENCIÁRIO ESTADUAL</t>
  </si>
  <si>
    <t>46904</t>
  </si>
  <si>
    <t>FUNDO ESTADUAL DE DEFESA DO CONSUMIDOR</t>
  </si>
  <si>
    <t>APOIO A PROCONS MUNICIPAIS E COOPERAÇÃO TÉCNICA COM ÓRGÃOS PÚBLICOS PARA DEFESA DO CONSUMIDOR</t>
  </si>
  <si>
    <t>AMPLIAÇÃO E ADEQUAÇÃO DA ESTRUTURA FÍSICA DO PROCON</t>
  </si>
  <si>
    <t>47</t>
  </si>
  <si>
    <t>SECRETARIA DE ESTADO DE TRABALHO, ASSISTÊNCIA E DESENVOLVIMENTO SOCIAL</t>
  </si>
  <si>
    <t>47101</t>
  </si>
  <si>
    <t>APOIO AO DESENVOLVIMENTO DE SERVIÇOS, PROJETOS E PROGRAMAS PARA A ÁREA DE ASSISTÊNCIA SOCIAL</t>
  </si>
  <si>
    <t>AMPLIAÇÃO E ADEQUAÇÃO DA REDE DE EQUIPAMENTOS DE SEGURANÇA ALIMENTAR E NUTRICIONAL</t>
  </si>
  <si>
    <t>IMPLANTAÇÃO E GESTÃO DO SISTEMA DE SEGURANÇA ALIMENTAR E NUTRICIONAL</t>
  </si>
  <si>
    <t>SEGURANÇA ALIMENTAR E NUTRICIONAL</t>
  </si>
  <si>
    <t>PROMOÇÃO DO DESENVOLVIMENTO INTEGRAL E INTEGRADO DA PRIMEIRA INFÂNCIA</t>
  </si>
  <si>
    <t>FORTALECIMENTO DAS COMISSÕES, ESTADUAL E MUNICIPAIS DO TRABALHO</t>
  </si>
  <si>
    <t>IMPLANTAÇÃO E ESTRUTURAÇÃO DAS AGÊNCIAS DO TRABALHADOR E POSTOS DE ATENDIMENTO</t>
  </si>
  <si>
    <t>MANUTENÇÃO DAS AGÊNCIAS DO TRABALHADOR</t>
  </si>
  <si>
    <t>QUALIFICAÇÃO SOCIAL E PROFISSIONAL</t>
  </si>
  <si>
    <t>47901</t>
  </si>
  <si>
    <t>FUNDO ESTADUAL DE ASSISTÊNCIA SOCIAL</t>
  </si>
  <si>
    <t>APOIO A ENTES E INSTITUIÇÕES PARCEIRAS NA PROMOÇÃO DA REDUÇÃO DA POBREZA</t>
  </si>
  <si>
    <t>TRANSFERÊNCIA E REFORÇO DE RENDA FAMILIAR</t>
  </si>
  <si>
    <t>AMPLIAÇÃO E ADEQUAÇÃO DA REDE DE EQUIPAMENTOS DE ASSISTÊNCIA SOCIAL</t>
  </si>
  <si>
    <t>PROTEÇÃO SOCIAL</t>
  </si>
  <si>
    <t>BENEFÍCIOS EVENTUAIS</t>
  </si>
  <si>
    <t>FORTALECIMENTO DA REDE SOCIOASSISTENCIAL DO SUAS</t>
  </si>
  <si>
    <t>47904</t>
  </si>
  <si>
    <t>FUNDO ESTADUAL DE COMBATE E ERRADICAÇÃO DA POBREZA</t>
  </si>
  <si>
    <t>PROMOÇÃO DA INCLUSÃO SOCIAL E REDUÇÃO DAS DESIGUALDADES</t>
  </si>
  <si>
    <t>47906</t>
  </si>
  <si>
    <t>FUNDO ESTADUAL DO TRABALHO DO ESTADO DO ESPÍRITO SANTO</t>
  </si>
  <si>
    <t>48</t>
  </si>
  <si>
    <t>SECRETARIA DE ESTADO DE DIREITOS HUMANOS</t>
  </si>
  <si>
    <t>48101</t>
  </si>
  <si>
    <t xml:space="preserve">SECRETARIA DE ESTADO DE DIREITOS HUMANOS </t>
  </si>
  <si>
    <t>IMPLEMENTAÇÃO DOS CENTROS DE REFERÊNCIA DE ATENDIMENTO ÀS MULHERES</t>
  </si>
  <si>
    <t>AÇÕES INTEGRADAS DE ARTICULAÇÃO E FORMAÇÃO EM GÊNERO</t>
  </si>
  <si>
    <t>AÇÕES DE PROMOÇÃO, PREVENÇÃO E COMBATE À VIOLÊNCIA CONTRA MENINAS, ADOLESCENTES E MULHERES</t>
  </si>
  <si>
    <t>UNIDADES MÓVEIS DE ATENDIMENTO ÀS MULHERES DO CAMPO</t>
  </si>
  <si>
    <t>APOIO E MANUTENÇÃO DOS CONSELHOS VINCULADOS À POLÍTICA DE DIREITOS HUMANOS</t>
  </si>
  <si>
    <t xml:space="preserve">PROJETOS DE PROTEÇÃO DOS DIREITOS HUMANOS </t>
  </si>
  <si>
    <t>PROMOÇÃO E DEFESA DOS DIREITOS HUMANOS</t>
  </si>
  <si>
    <t>EDUCAÇÃO EM DIREITOS HUMANOS</t>
  </si>
  <si>
    <t>SEGURANÇA CIDADÃ</t>
  </si>
  <si>
    <t>48201</t>
  </si>
  <si>
    <t>INSTITUTO DE ATENDIMENTO SOCIOEDUCATIVO DO ESPÍRITO SANTO</t>
  </si>
  <si>
    <t>CONSTRUÇÃO, AMPLIAÇÃO, ADEQUAÇÃO, MANUTENÇÃO E MODERNIZAÇÃO DAS UNIDADES SOCIOEDUCATIVAS</t>
  </si>
  <si>
    <t>GARANTIA DE SERVIÇOS À ADOLESCENTES EM CUMPRIMENTO DE MEDIDAS SOCIOEDUCATIVAS</t>
  </si>
  <si>
    <t>APOIO ADMINISTRATIVO AO FUNCIONAMENTO DAS UNIDADES SOCIOEDUCATIVAS</t>
  </si>
  <si>
    <t>AÇÕES SOCIOPEDAGÓGICAS NAS UNIDADES DE INTERNAÇÃO PROVISÓRIA, INTERNAÇÃO E SEMILIBERDADE</t>
  </si>
  <si>
    <t>48901</t>
  </si>
  <si>
    <t xml:space="preserve">FUNDO PARA A INFÂNCIA E A ADOLESCÊNCIA </t>
  </si>
  <si>
    <t>FORTALECIMENTO DO SISTEMA DE GARANTIA DOS DIREITOS DA CRIANÇA E DO ADOLESCENTE</t>
  </si>
  <si>
    <t>APOIO A PROJETOS DE PROTEÇÃO À CRIANÇA E AO ADOLESCENTE</t>
  </si>
  <si>
    <t>48902</t>
  </si>
  <si>
    <t>FUNDO ESTADUAL DE DEFESA DOS DIREITOS DA PESSOA IDOSA</t>
  </si>
  <si>
    <t>AÇÕES DE FORTALECIMENTO DOS DIREITOS DA PESSOA IDOSA</t>
  </si>
  <si>
    <t>48903</t>
  </si>
  <si>
    <t>FUNDO ESTADUAL SOBRE DROGAS</t>
  </si>
  <si>
    <t>GESTÃO DO CONSELHO ESTADUAL SOBRE DROGAS</t>
  </si>
  <si>
    <t>EVENTOS E CAMPANHAS DE PROMOÇÃO DA POLÍTICA SOBRE DROGAS</t>
  </si>
  <si>
    <t>APOIO E FORTALECIMENTO DE AÇÕES INTEGRADAS À POLÍTICA SOBRE DROGA</t>
  </si>
  <si>
    <t>OPERACIONALIZAÇÃO DO CENTRO DE ACOLHIMENTO E ATENÇÃO INTEGRAL SOBRE DROGAS</t>
  </si>
  <si>
    <t>60</t>
  </si>
  <si>
    <t>INSTITUTO DE PREVIDÊNCIA DOS SERVIDORES DO ESTADO DO ESPÍRITO SANTO</t>
  </si>
  <si>
    <t>60201</t>
  </si>
  <si>
    <t xml:space="preserve">MODERNIZAÇÃO E REAPARELHAMENTO DA INFRAESTRUTURA </t>
  </si>
  <si>
    <t>CONSTRUÇÃO E/OU AQUISIÇÃO DA NOVA SEDE DO IPAJM</t>
  </si>
  <si>
    <t>60210</t>
  </si>
  <si>
    <t>FUNDO FINANCEIRO</t>
  </si>
  <si>
    <t>MANUTENÇÃO E ADMINISTRAÇÃO DE FUNDOS VINCULADOS AO IPAJM</t>
  </si>
  <si>
    <t>BENEFÍCIOS PREVIDENCIÁRIOS DA ASSEMBLEIA LEGISLATIVA</t>
  </si>
  <si>
    <t>BENEFÍCIOS PREVIDENCIÁRIOS DO TRIBUNAL DE CONTAS DO ESTADO DO ESPÍRITO SANTO</t>
  </si>
  <si>
    <t>BENEFÍCIOS PREVIDENCIÁRIOS DO MINISTÉRIO PÚBLICO</t>
  </si>
  <si>
    <t>BENEFÍCIOS PREVIDENCIÁRIOS DA DEFENSORIA PÚBLICA</t>
  </si>
  <si>
    <t>BENEFÍCIOS PREVIDENCIÁRIOS DO PODER JUDICIÁRIO DO ESTADO DO ESPÍRITO SANTO</t>
  </si>
  <si>
    <t>BENEFÍCIOS PREVIDENCIÁRIOS DOS CARTÓRIOS NÃO OFICIALIZADOS DO PODER JUDICIÁRIO DO ESTADO DO ESPIRITO SANTO</t>
  </si>
  <si>
    <t>BENEFÍCIOS PREVIDENCIÁRIOS DO PODER EXECUTIVO</t>
  </si>
  <si>
    <t>COMPENSAÇÃO PREVIDENCIÁRIA</t>
  </si>
  <si>
    <t>60211</t>
  </si>
  <si>
    <t>FUNDO PREVIDENCIÁRIO</t>
  </si>
  <si>
    <t>RESERVA DO REGIME PRÓPRIO DE PREVIDÊNCIA DOS SERVIDORES - RPPS</t>
  </si>
  <si>
    <t>FUNDO DE PROTEÇÃO SOCIAL DOS MILITARES</t>
  </si>
  <si>
    <t>PAGAMENTO DE INATIVOS E PENSIONISTAS DO SISTEMA DE PROTEÇÃO SOCIAL DOS MILITARES</t>
  </si>
  <si>
    <t>80</t>
  </si>
  <si>
    <t>ENCARGOS GERAIS DO ESTADO</t>
  </si>
  <si>
    <t>80101</t>
  </si>
  <si>
    <t>ADMINISTRAÇÃO GERAL A CARGO DA SECRETARIA DE ESTADO DE GESTÃO E RECURSOS HUMANOS</t>
  </si>
  <si>
    <t>80102</t>
  </si>
  <si>
    <t>ADMINISTRAÇÃO GERAL A CARGO DA SECRETARIA DE ESTADO DA FAZENDA</t>
  </si>
  <si>
    <t>TRANSFERÊNCIA DE RECURSOS AO FUNDO GARANTIDOR DE PARCERIAS PÚBLICO-PRIVADAS</t>
  </si>
  <si>
    <t>AMORTIZAÇÃO E ENCARGOS SOBRE O REFINANCIAMENTO DA DÍVIDA PÚBLICA INTERNA</t>
  </si>
  <si>
    <t>AMORTIZAÇÃO E ENCARGOS SOBRE O FINANCIAMENTO DA DÍVIDA PÚBLICA INTERNA</t>
  </si>
  <si>
    <t>AMORTIZAÇÃO E ENCARGOS SOBRE O FINANCIAMENTO DA DÍVIDA PÚBLICA EXTERNA</t>
  </si>
  <si>
    <t>CONTRIBUIÇÃO PARA FORMAÇÃO DO PASEP</t>
  </si>
  <si>
    <t>INCENTIVO AO SETOR PRIVADO ATRAVÉS DO FUNDO DE DESENVOLVIMENTO DAS ATIVIDADES PORTUÁRIAS - FUNDAP</t>
  </si>
  <si>
    <t>INDENIZAÇÃO, RESTITUIÇÃO, RESSARCIMENTO E DEMAIS ENCARGOS FINANCEIROS</t>
  </si>
  <si>
    <t>80104</t>
  </si>
  <si>
    <t>ADMINISTRAÇÃO GERAL A CARGO DA SECRETARIA DE ESTADO DE ECONOMIA E PLANEJAMENTO</t>
  </si>
  <si>
    <t>RESERVA DE CONTINGÊNCIA</t>
  </si>
  <si>
    <t>CRÉDITO SUPLEMENTAR          -          ANEXO I          -          SUPLEMENTAÇÃO</t>
  </si>
  <si>
    <t>R$</t>
  </si>
  <si>
    <t>CÓDIGO</t>
  </si>
  <si>
    <t>ESPECIFICAÇÃO</t>
  </si>
  <si>
    <t>NATUREZA</t>
  </si>
  <si>
    <t>F</t>
  </si>
  <si>
    <t>VALOR</t>
  </si>
  <si>
    <t>TOTAL</t>
  </si>
  <si>
    <t>CRÉDITO SUPLEMENTAR          -          ANEXO II          -          ANULAÇÃO</t>
  </si>
  <si>
    <t>META</t>
  </si>
  <si>
    <t>CRÉDITO ESPECIAL          -          ANEXO I          -          SUPLEMENTAÇÃO</t>
  </si>
  <si>
    <t>CRÉDITO ESPECIAL          -          ANEXO II          -          ANULAÇÃO</t>
  </si>
  <si>
    <t>ANEXO III                  -                  ACRÉSCIMO DE RECEITA</t>
  </si>
  <si>
    <t>ESFERA</t>
  </si>
  <si>
    <t xml:space="preserve">F </t>
  </si>
  <si>
    <t>UO - xxxxx</t>
  </si>
  <si>
    <t xml:space="preserve"> </t>
  </si>
  <si>
    <t>x - Categoria Econômica</t>
  </si>
  <si>
    <t>xx - Origem</t>
  </si>
  <si>
    <t>xxx - Espécie</t>
  </si>
  <si>
    <t>xxxx - Rubrica</t>
  </si>
  <si>
    <t>xxxxx - Alínea</t>
  </si>
  <si>
    <t>ANEXO IV                  -                  REDUÇÃO DE RECEITA</t>
  </si>
  <si>
    <t>ANEXO II                  -                  EXCESSO DE ARRECADAÇÃO</t>
  </si>
  <si>
    <t>RECEITA NÃO VINCULADA A ORGÃOS</t>
  </si>
  <si>
    <r>
      <t xml:space="preserve">CRÉDITO ESPECIAL          -          ANEXO </t>
    </r>
    <r>
      <rPr>
        <b/>
        <i/>
        <sz val="9"/>
        <color rgb="FFFF0000"/>
        <rFont val="Verdana"/>
        <family val="2"/>
      </rPr>
      <t xml:space="preserve">V </t>
    </r>
    <r>
      <rPr>
        <b/>
        <i/>
        <sz val="9"/>
        <color rgb="FF000000"/>
        <rFont val="Verdana"/>
        <family val="2"/>
      </rPr>
      <t xml:space="preserve">        -          DEMONSTRATIVO DE PLURIANUALIDADE</t>
    </r>
  </si>
  <si>
    <t>ÓRGÃO:</t>
  </si>
  <si>
    <t xml:space="preserve">UNIDADE ORÇAMENTÁRIA: </t>
  </si>
  <si>
    <t xml:space="preserve">CÓD. / TÍTULO DO PROGRAMA: </t>
  </si>
  <si>
    <t>CÓD. / TÍTULO DA AÇÃO:</t>
  </si>
  <si>
    <t>FINALIDADE DA AÇÃO:</t>
  </si>
  <si>
    <t>IDENTIFICADOR DE QUANTIDADE:</t>
  </si>
  <si>
    <t>Produto</t>
  </si>
  <si>
    <t>Unidade de
 Medida</t>
  </si>
  <si>
    <t>Regionalização</t>
  </si>
  <si>
    <t>PPA 2016/2019</t>
  </si>
  <si>
    <t>Meta Física / Meta Financeira</t>
  </si>
  <si>
    <t>Fontes PPA</t>
  </si>
  <si>
    <t>Corrente</t>
  </si>
  <si>
    <t>Capital</t>
  </si>
  <si>
    <t>CAIXA</t>
  </si>
  <si>
    <t>VINCULADO DO TESOURO</t>
  </si>
  <si>
    <t>ARRECADADO PELO ÓRGÃO</t>
  </si>
  <si>
    <t>VINCULADO DE OUTRAS FONTES</t>
  </si>
  <si>
    <t>INVESTIMENTOS ESTATAIS</t>
  </si>
  <si>
    <t>TOTAL DO EXERCÍCIO</t>
  </si>
  <si>
    <t>IDENTIFICADOR DE QUANTIDADE</t>
  </si>
  <si>
    <t>Somatório</t>
  </si>
  <si>
    <t>Acumulativo</t>
  </si>
  <si>
    <t>QUADRO DE DETALHAMENTO DE DESPESA   -   ANEXO I   -   SUPLEMENTAÇÃO</t>
  </si>
  <si>
    <t>QUADRO DE DETALHAMENTO DE DESPESA     -     ANEXO II     -     ANULAÇÃO</t>
  </si>
  <si>
    <t>SOLICITAÇÃO DE DESCONTINGENCIAMENTO</t>
  </si>
  <si>
    <t>UG:</t>
  </si>
  <si>
    <t>Fonte Completa</t>
  </si>
  <si>
    <t>GND</t>
  </si>
  <si>
    <t>Valor</t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</si>
  <si>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</si>
  <si>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</si>
  <si>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</si>
  <si>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</si>
  <si>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</si>
  <si>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</si>
  <si>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</si>
  <si>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</si>
  <si>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</si>
  <si>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</si>
  <si>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</si>
  <si>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</si>
  <si>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</si>
  <si>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 GERAL</t>
  </si>
  <si>
    <t>TRANSPORTE ESCOLAR - ENSINO FUNDAMENTAL</t>
  </si>
  <si>
    <t>TRANSPORTE ESCOLAR - ENSINO MÉDIO</t>
  </si>
  <si>
    <t>FUNDO ESTADUAL DE APOIO AO DESENVOLVIMENTO MUNICIPAL</t>
  </si>
  <si>
    <t xml:space="preserve">APOIO FINANCEIRO AOS MUNICÍPIOS </t>
  </si>
  <si>
    <t xml:space="preserve">   01.031. 0041. 2001</t>
  </si>
  <si>
    <t xml:space="preserve">   01.122. 0041. 0001</t>
  </si>
  <si>
    <t xml:space="preserve">   01.122. 0041. 0021</t>
  </si>
  <si>
    <t xml:space="preserve">   01.122. 0041. 2002</t>
  </si>
  <si>
    <t xml:space="preserve">   01.122. 0041. 3002</t>
  </si>
  <si>
    <t xml:space="preserve">   01.274. 0041. 0003</t>
  </si>
  <si>
    <t xml:space="preserve">   01.032. 0540. 2018</t>
  </si>
  <si>
    <t xml:space="preserve">   01.122. 0540. 0011</t>
  </si>
  <si>
    <t xml:space="preserve">   01.122. 0540. 0014</t>
  </si>
  <si>
    <t xml:space="preserve">   01.122. 0540. 0989</t>
  </si>
  <si>
    <t xml:space="preserve">   01.122. 0540. 1010</t>
  </si>
  <si>
    <t xml:space="preserve">   01.122. 0540. 1012</t>
  </si>
  <si>
    <t xml:space="preserve">   01.128. 0540. 2011</t>
  </si>
  <si>
    <t xml:space="preserve">   02.061. 0023. 0983</t>
  </si>
  <si>
    <t xml:space="preserve">   02.061. 0023. 2029</t>
  </si>
  <si>
    <t xml:space="preserve">   02.061. 0023. 4020</t>
  </si>
  <si>
    <t xml:space="preserve">   02.061. 0023. 2078</t>
  </si>
  <si>
    <t xml:space="preserve">   03.091. 0024. 2091</t>
  </si>
  <si>
    <t xml:space="preserve">   03.122. 0024. 0052</t>
  </si>
  <si>
    <t xml:space="preserve">   03.122. 0024. 0053</t>
  </si>
  <si>
    <t xml:space="preserve">   03.122. 0048. 1030</t>
  </si>
  <si>
    <t xml:space="preserve">   03.122. 0048. 2020</t>
  </si>
  <si>
    <t xml:space="preserve">   03.131. 0024. 2079</t>
  </si>
  <si>
    <t xml:space="preserve">   03.091. 0024. 2060</t>
  </si>
  <si>
    <t xml:space="preserve">   03.122. 0048. 1050</t>
  </si>
  <si>
    <t xml:space="preserve">   03.122. 0048. 2312</t>
  </si>
  <si>
    <t xml:space="preserve">   03.092. 0042. 1028</t>
  </si>
  <si>
    <t xml:space="preserve">   03.092. 0042. 2357</t>
  </si>
  <si>
    <t xml:space="preserve">   03.122. 0042. 2082</t>
  </si>
  <si>
    <t xml:space="preserve">   03.122. 0042. 2114</t>
  </si>
  <si>
    <t xml:space="preserve">   03.122. 0042. 3111</t>
  </si>
  <si>
    <t xml:space="preserve">   04.122. 0019. 2095</t>
  </si>
  <si>
    <t xml:space="preserve">   04.122. 0019. 2121</t>
  </si>
  <si>
    <t xml:space="preserve">   04.122. 0019. 2316</t>
  </si>
  <si>
    <t xml:space="preserve">   04.122. 0019. 1041</t>
  </si>
  <si>
    <t xml:space="preserve">   04.122. 0019. 2081</t>
  </si>
  <si>
    <t xml:space="preserve">   04.122. 0019. 2092</t>
  </si>
  <si>
    <t xml:space="preserve">   04.122. 0027. 1097</t>
  </si>
  <si>
    <t xml:space="preserve">   04.122. 0189. 2095</t>
  </si>
  <si>
    <t xml:space="preserve">   04.124. 0189. 2227</t>
  </si>
  <si>
    <t xml:space="preserve">   04.124. 0189. 2274</t>
  </si>
  <si>
    <t xml:space="preserve">   04.128. 0027. 2077</t>
  </si>
  <si>
    <t xml:space="preserve">   24.122. 0049. 2070</t>
  </si>
  <si>
    <t xml:space="preserve">   24.122. 0049. 2095</t>
  </si>
  <si>
    <t xml:space="preserve">   24.128. 0027. 2077</t>
  </si>
  <si>
    <t xml:space="preserve">   24.131. 0049. 2072</t>
  </si>
  <si>
    <t xml:space="preserve">   24.131. 0049. 2090</t>
  </si>
  <si>
    <t xml:space="preserve">   24.131. 0049. 2105</t>
  </si>
  <si>
    <t xml:space="preserve">   24.131. 0049. 2247</t>
  </si>
  <si>
    <t xml:space="preserve">   04.122. 0019. 2161</t>
  </si>
  <si>
    <t xml:space="preserve">   24.274. 0002. 0108</t>
  </si>
  <si>
    <t xml:space="preserve">   24.722. 0049. 2156</t>
  </si>
  <si>
    <t xml:space="preserve">   28.846. 0901. 0116</t>
  </si>
  <si>
    <t xml:space="preserve">   04.131. 0189. 2072</t>
  </si>
  <si>
    <t xml:space="preserve">   03.092. 0740. 2238</t>
  </si>
  <si>
    <t xml:space="preserve">   03.122. 0027. 1097</t>
  </si>
  <si>
    <t xml:space="preserve">   03.122. 0740. 2095</t>
  </si>
  <si>
    <t xml:space="preserve">   03.092. 0740. 1043</t>
  </si>
  <si>
    <t xml:space="preserve">   04.122. 0019. 2172</t>
  </si>
  <si>
    <t xml:space="preserve">   04.122. 0050. 1106</t>
  </si>
  <si>
    <t xml:space="preserve">   04.122. 0050. 1108</t>
  </si>
  <si>
    <t xml:space="preserve">   04.122. 0050. 2095</t>
  </si>
  <si>
    <t xml:space="preserve">   04.123. 0050. 2151</t>
  </si>
  <si>
    <t xml:space="preserve">   23.122. 0035. 2095</t>
  </si>
  <si>
    <t xml:space="preserve">   23.128. 0027. 2077</t>
  </si>
  <si>
    <t xml:space="preserve">   23.131. 0049. 2090</t>
  </si>
  <si>
    <t xml:space="preserve">   23.691. 0035. 1045</t>
  </si>
  <si>
    <t xml:space="preserve">   23.691. 0035. 2115</t>
  </si>
  <si>
    <t xml:space="preserve">   04.123. 0050. 0020</t>
  </si>
  <si>
    <t xml:space="preserve">   99.999. 9999. 9000</t>
  </si>
  <si>
    <t xml:space="preserve">   04.123. 0903. 0024</t>
  </si>
  <si>
    <t xml:space="preserve">   04.123. 0903. 0032</t>
  </si>
  <si>
    <t xml:space="preserve">   04.123. 0903. 0034</t>
  </si>
  <si>
    <t xml:space="preserve">   04.121. 0050. 2256</t>
  </si>
  <si>
    <t xml:space="preserve">   04.121. 0562. 2146</t>
  </si>
  <si>
    <t xml:space="preserve">   04.121. 0562. 2811</t>
  </si>
  <si>
    <t xml:space="preserve">   04.122. 0562. 2070</t>
  </si>
  <si>
    <t xml:space="preserve">   04.122. 0562. 2095</t>
  </si>
  <si>
    <t xml:space="preserve">   04.127. 0562. 2142</t>
  </si>
  <si>
    <t xml:space="preserve">   04.131. 0049. 2090</t>
  </si>
  <si>
    <t xml:space="preserve">   04.274. 0002. 0108</t>
  </si>
  <si>
    <t xml:space="preserve">   15.127. 0562. 2282</t>
  </si>
  <si>
    <t xml:space="preserve">   28.845. 0035. 0998</t>
  </si>
  <si>
    <t xml:space="preserve">   04.122. 0027. 4250</t>
  </si>
  <si>
    <t xml:space="preserve">   04.122. 0050. 1126</t>
  </si>
  <si>
    <t xml:space="preserve">   04.122. 0050. 2871</t>
  </si>
  <si>
    <t xml:space="preserve">   04.122. 0050. 3252</t>
  </si>
  <si>
    <t xml:space="preserve">   04.122. 0050. 3254</t>
  </si>
  <si>
    <t xml:space="preserve">   04.122. 0050. 4251</t>
  </si>
  <si>
    <t xml:space="preserve">   04.122. 0800. 2070</t>
  </si>
  <si>
    <t xml:space="preserve">   04.122. 0800. 2095</t>
  </si>
  <si>
    <t xml:space="preserve">   04.130. 0050. 2211</t>
  </si>
  <si>
    <t xml:space="preserve">   04.122. 0027. 2095</t>
  </si>
  <si>
    <t xml:space="preserve">   04.128. 0027. 1262</t>
  </si>
  <si>
    <t xml:space="preserve">   04.122. 0049. 2095</t>
  </si>
  <si>
    <t xml:space="preserve">   04.662. 0049. 2153</t>
  </si>
  <si>
    <t xml:space="preserve">   04.126. 0050. 2254</t>
  </si>
  <si>
    <t xml:space="preserve">   20.122. 0800. 2070</t>
  </si>
  <si>
    <t xml:space="preserve">   20.122. 0800. 2095</t>
  </si>
  <si>
    <t xml:space="preserve">   20.128. 0027. 2077</t>
  </si>
  <si>
    <t xml:space="preserve">   20.544. 0018. 1070</t>
  </si>
  <si>
    <t xml:space="preserve">   20.544. 0018. 2027</t>
  </si>
  <si>
    <t xml:space="preserve">   20.608. 0038. 1037</t>
  </si>
  <si>
    <t xml:space="preserve">   20.608. 0038. 1060</t>
  </si>
  <si>
    <t xml:space="preserve">   20.608. 0038. 1065</t>
  </si>
  <si>
    <t xml:space="preserve">   20.608. 0038. 1386</t>
  </si>
  <si>
    <t xml:space="preserve">   20.608. 0038. 2244</t>
  </si>
  <si>
    <t xml:space="preserve">   20.608. 0038. 3364</t>
  </si>
  <si>
    <t xml:space="preserve">   20.608. 0038. 4372</t>
  </si>
  <si>
    <t xml:space="preserve">   20.782. 0038. 2136</t>
  </si>
  <si>
    <t xml:space="preserve">   20.782. 0038. 3362</t>
  </si>
  <si>
    <t xml:space="preserve">   20.122. 0027. 1097</t>
  </si>
  <si>
    <t xml:space="preserve">   20.122. 0038. 2070</t>
  </si>
  <si>
    <t xml:space="preserve">   20.122. 0038. 2095</t>
  </si>
  <si>
    <t xml:space="preserve">   20.131. 0038. 2072</t>
  </si>
  <si>
    <t xml:space="preserve">   20.274. 0002. 0108</t>
  </si>
  <si>
    <t xml:space="preserve">   20.274. 0907. 0961</t>
  </si>
  <si>
    <t xml:space="preserve">   20.542. 0038. 8382</t>
  </si>
  <si>
    <t xml:space="preserve">   20.608. 0038. 2025</t>
  </si>
  <si>
    <t xml:space="preserve">   20.609. 0038. 2962</t>
  </si>
  <si>
    <t xml:space="preserve">   20.609. 0038. 8384</t>
  </si>
  <si>
    <t xml:space="preserve">   20.609. 0038. 8385</t>
  </si>
  <si>
    <t xml:space="preserve">   20.631. 0038. 2246</t>
  </si>
  <si>
    <t xml:space="preserve">   20.631. 0038. 8387</t>
  </si>
  <si>
    <t xml:space="preserve">   20.131. 0049. 2090</t>
  </si>
  <si>
    <t xml:space="preserve">   20.544. 1000. 1822</t>
  </si>
  <si>
    <t xml:space="preserve">   20.608. 0038. 2118</t>
  </si>
  <si>
    <t xml:space="preserve">   20.605. 0038. 2236</t>
  </si>
  <si>
    <t xml:space="preserve">   28.843. 0904. 0117</t>
  </si>
  <si>
    <t xml:space="preserve">   20.608. 0038. 1035</t>
  </si>
  <si>
    <t xml:space="preserve">   19.122. 0035. 1809</t>
  </si>
  <si>
    <t xml:space="preserve">   19.122. 0800. 2070</t>
  </si>
  <si>
    <t xml:space="preserve">   19.122. 0800. 2095</t>
  </si>
  <si>
    <t xml:space="preserve">   19.128. 0027. 2077</t>
  </si>
  <si>
    <t xml:space="preserve">   19.333. 0051. 2217</t>
  </si>
  <si>
    <t xml:space="preserve">   19.363. 0051. 1412</t>
  </si>
  <si>
    <t xml:space="preserve">   19.363. 0051. 2222</t>
  </si>
  <si>
    <t xml:space="preserve">   19.573. 0017. 2226</t>
  </si>
  <si>
    <t xml:space="preserve">   22.661. 0035. 1308</t>
  </si>
  <si>
    <t xml:space="preserve">   23.130. 0060. 2155</t>
  </si>
  <si>
    <t xml:space="preserve">   23.691. 0035. 8291</t>
  </si>
  <si>
    <t xml:space="preserve">   23.691. 0035. 8295</t>
  </si>
  <si>
    <t xml:space="preserve">   23.752. 0035. 2288</t>
  </si>
  <si>
    <t xml:space="preserve">   23.846. 0903. 0026</t>
  </si>
  <si>
    <t xml:space="preserve">   23.846. 0903. 0291</t>
  </si>
  <si>
    <t xml:space="preserve">   19.122. 0017. 2095</t>
  </si>
  <si>
    <t xml:space="preserve">   19.131. 0049. 2090</t>
  </si>
  <si>
    <t xml:space="preserve">   19.571. 0017. 2232</t>
  </si>
  <si>
    <t xml:space="preserve">   19.572. 0017. 1422</t>
  </si>
  <si>
    <t xml:space="preserve">   22.122. 0068. 1316</t>
  </si>
  <si>
    <t xml:space="preserve">   22.122. 0068. 2095</t>
  </si>
  <si>
    <t xml:space="preserve">   22.128. 0027. 2077</t>
  </si>
  <si>
    <t xml:space="preserve">   22.131. 0049. 2090</t>
  </si>
  <si>
    <t xml:space="preserve">   22.665. 9999. 2315</t>
  </si>
  <si>
    <t xml:space="preserve">   23.122. 0035. 1053</t>
  </si>
  <si>
    <t xml:space="preserve">   23.122. 0035. 2070</t>
  </si>
  <si>
    <t xml:space="preserve">   23.691. 0035. 2062</t>
  </si>
  <si>
    <t xml:space="preserve">   23.691. 0035. 2064</t>
  </si>
  <si>
    <t xml:space="preserve">   23.694. 0035. 2065</t>
  </si>
  <si>
    <t xml:space="preserve">   04.122. 0060. 2095</t>
  </si>
  <si>
    <t xml:space="preserve">   04.130. 0060. 4158</t>
  </si>
  <si>
    <t xml:space="preserve">   04.751. 0035. 2784</t>
  </si>
  <si>
    <t xml:space="preserve">   19.364. 0051. 2234</t>
  </si>
  <si>
    <t xml:space="preserve">   19.572. 0017. 2235</t>
  </si>
  <si>
    <t xml:space="preserve">   26.121. 0056. 1443</t>
  </si>
  <si>
    <t xml:space="preserve">   26.122. 0800. 2070</t>
  </si>
  <si>
    <t xml:space="preserve">   26.122. 0800. 2095</t>
  </si>
  <si>
    <t xml:space="preserve">   26.128. 0027. 2077</t>
  </si>
  <si>
    <t xml:space="preserve">   26.244. 0859. 0128</t>
  </si>
  <si>
    <t xml:space="preserve">   26.451. 0859. 1019</t>
  </si>
  <si>
    <t xml:space="preserve">   26.453. 0859. 1075</t>
  </si>
  <si>
    <t xml:space="preserve">   26.781. 0056. 1264</t>
  </si>
  <si>
    <t xml:space="preserve">   26.784. 0859. 5441</t>
  </si>
  <si>
    <t xml:space="preserve">   26.846. 0903. 0441</t>
  </si>
  <si>
    <t xml:space="preserve">   04.122. 0056. 1124</t>
  </si>
  <si>
    <t xml:space="preserve">   04.122. 0056. 1125</t>
  </si>
  <si>
    <t xml:space="preserve">   26.122. 0056. 5456</t>
  </si>
  <si>
    <t xml:space="preserve">   26.131. 0049. 2090</t>
  </si>
  <si>
    <t xml:space="preserve">   26.131. 0056. 2072</t>
  </si>
  <si>
    <t xml:space="preserve">   26.274. 0002. 0108</t>
  </si>
  <si>
    <t xml:space="preserve">   26.274. 0907. 0961</t>
  </si>
  <si>
    <t xml:space="preserve">   26.453. 0859. 5472</t>
  </si>
  <si>
    <t xml:space="preserve">   26.543. 0056. 3465</t>
  </si>
  <si>
    <t xml:space="preserve">   26.782. 0056. 1109</t>
  </si>
  <si>
    <t xml:space="preserve">   26.782. 0056. 2102</t>
  </si>
  <si>
    <t xml:space="preserve">   26.782. 0056. 2103</t>
  </si>
  <si>
    <t xml:space="preserve">   26.782. 0056. 2109</t>
  </si>
  <si>
    <t xml:space="preserve">   26.782. 0056. 2110</t>
  </si>
  <si>
    <t xml:space="preserve">   26.782. 0056. 2501</t>
  </si>
  <si>
    <t xml:space="preserve">   26.782. 0056. 3457</t>
  </si>
  <si>
    <t xml:space="preserve">   26.782. 0056. 5467</t>
  </si>
  <si>
    <t xml:space="preserve">   26.782. 0056. 5473</t>
  </si>
  <si>
    <t xml:space="preserve">   04.122. 0056. 1027</t>
  </si>
  <si>
    <t xml:space="preserve">   26.451. 0859. 0025</t>
  </si>
  <si>
    <t xml:space="preserve">   26.694. 0035. 0029</t>
  </si>
  <si>
    <t xml:space="preserve">   15.122. 0054. 2070</t>
  </si>
  <si>
    <t xml:space="preserve">   15.122. 0054. 2095</t>
  </si>
  <si>
    <t xml:space="preserve">   15.182. 0054. 5535</t>
  </si>
  <si>
    <t xml:space="preserve">   15.451. 0054. 1105</t>
  </si>
  <si>
    <t xml:space="preserve">   15.451. 0054. 1540</t>
  </si>
  <si>
    <t xml:space="preserve">   15.451. 0054. 2533</t>
  </si>
  <si>
    <t xml:space="preserve">   15.451. 0054. 3532</t>
  </si>
  <si>
    <t xml:space="preserve">   17.182. 0054. 5534</t>
  </si>
  <si>
    <t xml:space="preserve">   17.511. 0054. 3538</t>
  </si>
  <si>
    <t xml:space="preserve">   17.512. 0054. 5531</t>
  </si>
  <si>
    <t xml:space="preserve">   17.512. 0054. 5533</t>
  </si>
  <si>
    <t xml:space="preserve">   17.512. 1000. 1082</t>
  </si>
  <si>
    <t xml:space="preserve">   17.846. 0903. 0531</t>
  </si>
  <si>
    <t xml:space="preserve">   16.481. 0054. 1084</t>
  </si>
  <si>
    <t xml:space="preserve">   16.482. 0054. 1089</t>
  </si>
  <si>
    <t xml:space="preserve">   16.482. 0054. 3155</t>
  </si>
  <si>
    <t xml:space="preserve">   23.122. 0113. 2070</t>
  </si>
  <si>
    <t xml:space="preserve">   23.122. 0113. 2095</t>
  </si>
  <si>
    <t xml:space="preserve">   23.695. 0113. 1112</t>
  </si>
  <si>
    <t xml:space="preserve">   23.695. 0113. 1575</t>
  </si>
  <si>
    <t xml:space="preserve">   23.695. 0113. 2028</t>
  </si>
  <si>
    <t xml:space="preserve">   23.695. 0113. 2255</t>
  </si>
  <si>
    <t xml:space="preserve">   23.695. 0113. 2258</t>
  </si>
  <si>
    <t xml:space="preserve">   23.695. 0113. 2259</t>
  </si>
  <si>
    <t xml:space="preserve">   27.122. 0159. 2070</t>
  </si>
  <si>
    <t xml:space="preserve">   27.122. 0159. 2095</t>
  </si>
  <si>
    <t xml:space="preserve">   27.128. 0027. 2077</t>
  </si>
  <si>
    <t xml:space="preserve">   27.128. 0159. 2591</t>
  </si>
  <si>
    <t xml:space="preserve">   27.811. 0159. 1597</t>
  </si>
  <si>
    <t xml:space="preserve">   27.811. 0159. 2249</t>
  </si>
  <si>
    <t xml:space="preserve">   27.812. 0159. 1176</t>
  </si>
  <si>
    <t xml:space="preserve">   27.812. 0159. 2171</t>
  </si>
  <si>
    <t xml:space="preserve">   27.812. 0159. 2594</t>
  </si>
  <si>
    <t xml:space="preserve">   27.812. 0159. 2596</t>
  </si>
  <si>
    <t xml:space="preserve">   13.122. 0043. 1017</t>
  </si>
  <si>
    <t xml:space="preserve">   13.122. 0043. 2070</t>
  </si>
  <si>
    <t xml:space="preserve">   13.122. 0043. 2095</t>
  </si>
  <si>
    <t xml:space="preserve">   13.128. 0027. 2077</t>
  </si>
  <si>
    <t xml:space="preserve">   13.391. 0043. 1608</t>
  </si>
  <si>
    <t xml:space="preserve">   13.391. 0043. 2301</t>
  </si>
  <si>
    <t xml:space="preserve">   13.392. 0043. 1604</t>
  </si>
  <si>
    <t xml:space="preserve">   13.392. 0043. 1605</t>
  </si>
  <si>
    <t xml:space="preserve">   13.392. 0043. 2111</t>
  </si>
  <si>
    <t xml:space="preserve">   13.392. 0043. 2303</t>
  </si>
  <si>
    <t xml:space="preserve">   13.392. 0043. 4603</t>
  </si>
  <si>
    <t xml:space="preserve">   13.392. 0043. 4605</t>
  </si>
  <si>
    <t xml:space="preserve">   13.122. 0027. 2077</t>
  </si>
  <si>
    <t xml:space="preserve">   13.122. 0043. 1011</t>
  </si>
  <si>
    <t xml:space="preserve">   13.391. 0043. 2108</t>
  </si>
  <si>
    <t xml:space="preserve">   13.391. 0043. 2971</t>
  </si>
  <si>
    <t xml:space="preserve">   13.392. 0043. 2298</t>
  </si>
  <si>
    <t xml:space="preserve">   13.392. 0043. 2619</t>
  </si>
  <si>
    <t xml:space="preserve">   18.122. 0800. 2070</t>
  </si>
  <si>
    <t xml:space="preserve">   18.122. 0800. 2095</t>
  </si>
  <si>
    <t xml:space="preserve">   18.128. 0027. 2077</t>
  </si>
  <si>
    <t xml:space="preserve">   18.541. 0018. 2100</t>
  </si>
  <si>
    <t xml:space="preserve">   18.541. 0018. 2958</t>
  </si>
  <si>
    <t xml:space="preserve">   18.541. 1000. 1091</t>
  </si>
  <si>
    <t xml:space="preserve">   18.542. 0054. 2224</t>
  </si>
  <si>
    <t xml:space="preserve">   18.542. 0205. 2276</t>
  </si>
  <si>
    <t xml:space="preserve">   18.542. 0205. 2963</t>
  </si>
  <si>
    <t xml:space="preserve">   18.544. 1000. 1090</t>
  </si>
  <si>
    <t xml:space="preserve">   18.122. 0027. 1097</t>
  </si>
  <si>
    <t xml:space="preserve">   18.122. 0027. 6654</t>
  </si>
  <si>
    <t xml:space="preserve">   18.122. 0205. 1099</t>
  </si>
  <si>
    <t xml:space="preserve">   18.131. 0049. 2090</t>
  </si>
  <si>
    <t xml:space="preserve">   18.541. 0205. 2051</t>
  </si>
  <si>
    <t xml:space="preserve">   18.541. 0205. 4633</t>
  </si>
  <si>
    <t xml:space="preserve">   18.541. 0205. 4637</t>
  </si>
  <si>
    <t xml:space="preserve">   18.541. 0205. 4638</t>
  </si>
  <si>
    <t xml:space="preserve">   18.542. 0054. 2228</t>
  </si>
  <si>
    <t xml:space="preserve">   18.542. 0205. 2219</t>
  </si>
  <si>
    <t xml:space="preserve">   18.542. 0205. 4639</t>
  </si>
  <si>
    <t xml:space="preserve">   18.542. 0205. 4643</t>
  </si>
  <si>
    <t xml:space="preserve">   18.544. 0018. 1104</t>
  </si>
  <si>
    <t xml:space="preserve">   18.122. 0018. 2070</t>
  </si>
  <si>
    <t xml:space="preserve">   18.122. 0018. 2095</t>
  </si>
  <si>
    <t xml:space="preserve">   18.544. 0018. 1018</t>
  </si>
  <si>
    <t xml:space="preserve">   18.544. 0018. 2229</t>
  </si>
  <si>
    <t xml:space="preserve">   18.544. 0018. 2231</t>
  </si>
  <si>
    <t xml:space="preserve">   18.122. 0018. 2233</t>
  </si>
  <si>
    <t xml:space="preserve">   18.541. 0018. 1107</t>
  </si>
  <si>
    <t xml:space="preserve">   18.541. 0018. 1166</t>
  </si>
  <si>
    <t xml:space="preserve">   18.541. 0018. 2166</t>
  </si>
  <si>
    <t xml:space="preserve">   18.541. 0018. 2168</t>
  </si>
  <si>
    <t xml:space="preserve">   12.122. 0027. 1097</t>
  </si>
  <si>
    <t xml:space="preserve">   12.122. 0032. 1450</t>
  </si>
  <si>
    <t xml:space="preserve">   12.122. 0032. 2006</t>
  </si>
  <si>
    <t xml:space="preserve">   12.122. 0032. 2175</t>
  </si>
  <si>
    <t xml:space="preserve">   12.122. 0032. 2305</t>
  </si>
  <si>
    <t xml:space="preserve">   12.122. 0032. 6658</t>
  </si>
  <si>
    <t xml:space="preserve">   12.122. 0032. 6677</t>
  </si>
  <si>
    <t xml:space="preserve">   12.122. 0033. 2314</t>
  </si>
  <si>
    <t xml:space="preserve">   12.125. 0032. 6680</t>
  </si>
  <si>
    <t xml:space="preserve">   12.126. 0033. 8651</t>
  </si>
  <si>
    <t xml:space="preserve">   12.128. 0032. 2183</t>
  </si>
  <si>
    <t xml:space="preserve">   12.131. 0032. 2072</t>
  </si>
  <si>
    <t xml:space="preserve">   12.306. 0032. 6684</t>
  </si>
  <si>
    <t xml:space="preserve">   12.361. 0027. 0035</t>
  </si>
  <si>
    <t xml:space="preserve">   12.361. 0032. 2083</t>
  </si>
  <si>
    <t xml:space="preserve">   12.361. 0032. 2085</t>
  </si>
  <si>
    <t xml:space="preserve">   12.361. 0032. 2179</t>
  </si>
  <si>
    <t xml:space="preserve">   12.361. 0032. 4345</t>
  </si>
  <si>
    <t xml:space="preserve">   12.361. 0032. 4347</t>
  </si>
  <si>
    <t xml:space="preserve">   12.361. 0032. 8675</t>
  </si>
  <si>
    <t xml:space="preserve">   12.361. 0033. 1672</t>
  </si>
  <si>
    <t xml:space="preserve">   12.361. 0033. 2087</t>
  </si>
  <si>
    <t xml:space="preserve">   12.361. 0033. 2306</t>
  </si>
  <si>
    <t xml:space="preserve">   12.361. 0033. 2703</t>
  </si>
  <si>
    <t xml:space="preserve">   12.361. 0033. 4089</t>
  </si>
  <si>
    <t xml:space="preserve">   12.361. 0033. 6086</t>
  </si>
  <si>
    <t xml:space="preserve">   12.361. 0033. 8679</t>
  </si>
  <si>
    <t xml:space="preserve">   12.361. 0033. 8684</t>
  </si>
  <si>
    <t xml:space="preserve">   12.362. 0027. 0036</t>
  </si>
  <si>
    <t xml:space="preserve">   12.362. 0032. 2086</t>
  </si>
  <si>
    <t xml:space="preserve">   12.362. 0032. 2206</t>
  </si>
  <si>
    <t xml:space="preserve">   12.362. 0032. 4346</t>
  </si>
  <si>
    <t xml:space="preserve">   12.362. 0032. 4348</t>
  </si>
  <si>
    <t xml:space="preserve">   12.362. 0032. 8677</t>
  </si>
  <si>
    <t xml:space="preserve">   12.362. 0033. 1673</t>
  </si>
  <si>
    <t xml:space="preserve">   12.362. 0033. 2088</t>
  </si>
  <si>
    <t xml:space="preserve">   12.362. 0033. 2260</t>
  </si>
  <si>
    <t xml:space="preserve">   12.362. 0033. 2261</t>
  </si>
  <si>
    <t xml:space="preserve">   12.362. 0033. 2299</t>
  </si>
  <si>
    <t xml:space="preserve">   12.362. 0033. 2704</t>
  </si>
  <si>
    <t xml:space="preserve">   12.362. 0033. 6087</t>
  </si>
  <si>
    <t xml:space="preserve">   12.362. 0033. 6089</t>
  </si>
  <si>
    <t xml:space="preserve">   12.362. 0033. 8089</t>
  </si>
  <si>
    <t xml:space="preserve">   12.362. 0033. 8673</t>
  </si>
  <si>
    <t xml:space="preserve">   12.362. 0033. 8678</t>
  </si>
  <si>
    <t xml:space="preserve">   12.362. 0033. 8683</t>
  </si>
  <si>
    <t xml:space="preserve">   12.363. 0033. 2302</t>
  </si>
  <si>
    <t xml:space="preserve">   12.363. 0033. 6688</t>
  </si>
  <si>
    <t xml:space="preserve">   12.363. 0033. 8657</t>
  </si>
  <si>
    <t xml:space="preserve">   12.363. 0033. 8659</t>
  </si>
  <si>
    <t xml:space="preserve">   12.364. 0033. 2311</t>
  </si>
  <si>
    <t xml:space="preserve">   12.365. 0033. 2014</t>
  </si>
  <si>
    <t xml:space="preserve">   12.365. 0033. 2015</t>
  </si>
  <si>
    <t xml:space="preserve">   12.366. 0032. 2181</t>
  </si>
  <si>
    <t xml:space="preserve">   12.366. 0033. 2308</t>
  </si>
  <si>
    <t xml:space="preserve">   12.366. 0033. 8085</t>
  </si>
  <si>
    <t xml:space="preserve">   12.366. 0033. 8663</t>
  </si>
  <si>
    <t xml:space="preserve">   12.366. 0033. 8665</t>
  </si>
  <si>
    <t xml:space="preserve">   12.367. 0033. 2304</t>
  </si>
  <si>
    <t xml:space="preserve">   12.367. 0033. 6669</t>
  </si>
  <si>
    <t xml:space="preserve">   12.367. 0033. 6671</t>
  </si>
  <si>
    <t xml:space="preserve">   12.367. 0033. 8662</t>
  </si>
  <si>
    <t xml:space="preserve">   12.367. 0033. 8668</t>
  </si>
  <si>
    <t xml:space="preserve">   12.122. 0152. 2095</t>
  </si>
  <si>
    <t xml:space="preserve">   12.128. 0027. 2077</t>
  </si>
  <si>
    <t xml:space="preserve">   12.131. 0049. 2090</t>
  </si>
  <si>
    <t xml:space="preserve">   12.274. 0002. 0108</t>
  </si>
  <si>
    <t xml:space="preserve">   12.364. 0152. 2688</t>
  </si>
  <si>
    <t xml:space="preserve">   12.364. 0152. 4687</t>
  </si>
  <si>
    <t xml:space="preserve">   10.122. 0027. 0114</t>
  </si>
  <si>
    <t xml:space="preserve">   10.122. 0047. 2070</t>
  </si>
  <si>
    <t xml:space="preserve">   10.122. 0047. 2095</t>
  </si>
  <si>
    <t xml:space="preserve">   10.122. 0047. 2252</t>
  </si>
  <si>
    <t xml:space="preserve">   10.122. 0047. 2290</t>
  </si>
  <si>
    <t xml:space="preserve">   10.122. 0047. 2719</t>
  </si>
  <si>
    <t xml:space="preserve">   10.126. 0047. 2127</t>
  </si>
  <si>
    <t xml:space="preserve">   10.128. 0047. 2128</t>
  </si>
  <si>
    <t xml:space="preserve">   10.301. 0047. 2037</t>
  </si>
  <si>
    <t xml:space="preserve">   10.302. 0047. 1051</t>
  </si>
  <si>
    <t xml:space="preserve">   10.302. 0047. 1092</t>
  </si>
  <si>
    <t xml:space="preserve">   10.302. 0047. 1127</t>
  </si>
  <si>
    <t xml:space="preserve">   10.302. 0047. 1719</t>
  </si>
  <si>
    <t xml:space="preserve">   10.302. 0047. 2184</t>
  </si>
  <si>
    <t xml:space="preserve">   10.302. 0047. 2185</t>
  </si>
  <si>
    <t xml:space="preserve">   10.302. 0047. 2191</t>
  </si>
  <si>
    <t xml:space="preserve">   10.302. 0047. 2209</t>
  </si>
  <si>
    <t xml:space="preserve">   10.302. 0047. 2313</t>
  </si>
  <si>
    <t xml:space="preserve">   10.302. 0047. 2720</t>
  </si>
  <si>
    <t xml:space="preserve">   10.302. 0047. 4705</t>
  </si>
  <si>
    <t xml:space="preserve">   10.302. 0047. 4707</t>
  </si>
  <si>
    <t xml:space="preserve">   10.303. 0047. 2126</t>
  </si>
  <si>
    <t xml:space="preserve">   10.303. 0047. 2192</t>
  </si>
  <si>
    <t xml:space="preserve">   10.303. 0047. 2692</t>
  </si>
  <si>
    <t xml:space="preserve">   10.303. 0047. 4699</t>
  </si>
  <si>
    <t xml:space="preserve">   10.304. 0047. 4701</t>
  </si>
  <si>
    <t xml:space="preserve">   10.305. 0047. 2084</t>
  </si>
  <si>
    <t xml:space="preserve">   10.305. 0047. 2961</t>
  </si>
  <si>
    <t xml:space="preserve">   10.846. 0047. 0030</t>
  </si>
  <si>
    <t xml:space="preserve">   06.122. 0561. 2095</t>
  </si>
  <si>
    <t xml:space="preserve">   06.128. 0027. 2077</t>
  </si>
  <si>
    <t xml:space="preserve">   06.181. 0561. 1736</t>
  </si>
  <si>
    <t xml:space="preserve">   06.181. 0561. 2097</t>
  </si>
  <si>
    <t xml:space="preserve">   06.181. 0561. 3000</t>
  </si>
  <si>
    <t xml:space="preserve">   06.182. 0059. 3005</t>
  </si>
  <si>
    <t xml:space="preserve">   06.182. 0561. 3004</t>
  </si>
  <si>
    <t xml:space="preserve">   06.122. 0027. 1097</t>
  </si>
  <si>
    <t xml:space="preserve">   06.181. 0561. 2903</t>
  </si>
  <si>
    <t xml:space="preserve">   06.181. 0561. 2902</t>
  </si>
  <si>
    <t xml:space="preserve">   06.122. 0059. 2095</t>
  </si>
  <si>
    <t xml:space="preserve">   06.182. 0059. 2900</t>
  </si>
  <si>
    <t xml:space="preserve">   06.182. 0059. 3004</t>
  </si>
  <si>
    <t xml:space="preserve">   06.302. 0561. 1772</t>
  </si>
  <si>
    <t xml:space="preserve">   06.302. 0561. 2790</t>
  </si>
  <si>
    <t xml:space="preserve">   06.182. 0059. 2149</t>
  </si>
  <si>
    <t xml:space="preserve">   06.122. 0036. 2070</t>
  </si>
  <si>
    <t xml:space="preserve">   06.122. 0036. 2095</t>
  </si>
  <si>
    <t xml:space="preserve">   06.125. 0036. 2162</t>
  </si>
  <si>
    <t xml:space="preserve">   06.125. 0036. 2194</t>
  </si>
  <si>
    <t xml:space="preserve">   06.125. 0036. 2200</t>
  </si>
  <si>
    <t xml:space="preserve">   06.126. 0036. 2187</t>
  </si>
  <si>
    <t xml:space="preserve">   06.131. 0036. 2072</t>
  </si>
  <si>
    <t xml:space="preserve">   06.131. 0049. 2090</t>
  </si>
  <si>
    <t xml:space="preserve">   06.274. 0002. 0108</t>
  </si>
  <si>
    <t xml:space="preserve">   06.333. 0026. 4516</t>
  </si>
  <si>
    <t xml:space="preserve">   06.451. 0036. 2173</t>
  </si>
  <si>
    <t xml:space="preserve">   06.181. 0027. 2077</t>
  </si>
  <si>
    <t xml:space="preserve">   14.122. 0027. 1097</t>
  </si>
  <si>
    <t xml:space="preserve">   14.122. 0053. 1122</t>
  </si>
  <si>
    <t xml:space="preserve">   14.122. 0053. 2095</t>
  </si>
  <si>
    <t xml:space="preserve">   14.421. 0053. 2119</t>
  </si>
  <si>
    <t xml:space="preserve">   14.421. 0053. 2832</t>
  </si>
  <si>
    <t xml:space="preserve">   14.421. 0053. 3803</t>
  </si>
  <si>
    <t xml:space="preserve">   14.421. 0053. 3809</t>
  </si>
  <si>
    <t xml:space="preserve">   14.122. 0068. 2095</t>
  </si>
  <si>
    <t xml:space="preserve">   14.131. 0049. 2090</t>
  </si>
  <si>
    <t xml:space="preserve">   14.422. 0068. 1093</t>
  </si>
  <si>
    <t xml:space="preserve">   14.422. 0068. 4847</t>
  </si>
  <si>
    <t xml:space="preserve">   14.128. 0027. 2077</t>
  </si>
  <si>
    <t xml:space="preserve">   14.131. 0068. 2072</t>
  </si>
  <si>
    <t xml:space="preserve">   14.422. 0068. 1052</t>
  </si>
  <si>
    <t xml:space="preserve">   14.422. 0068. 3845</t>
  </si>
  <si>
    <t xml:space="preserve">   08.122. 0027. 6654</t>
  </si>
  <si>
    <t xml:space="preserve">   08.122. 0800. 2070</t>
  </si>
  <si>
    <t xml:space="preserve">   08.122. 0800. 2095</t>
  </si>
  <si>
    <t xml:space="preserve">   08.128. 0027. 2077</t>
  </si>
  <si>
    <t xml:space="preserve">   08.244. 0191. 2239</t>
  </si>
  <si>
    <t xml:space="preserve">   08.306. 0026. 1909</t>
  </si>
  <si>
    <t xml:space="preserve">   08.306. 0026. 2201</t>
  </si>
  <si>
    <t xml:space="preserve">   08.306. 0026. 6863</t>
  </si>
  <si>
    <t xml:space="preserve">   08.422. 0039. 2262</t>
  </si>
  <si>
    <t xml:space="preserve">   11.128. 0026. 4868</t>
  </si>
  <si>
    <t xml:space="preserve">   11.334. 0026. 1859</t>
  </si>
  <si>
    <t xml:space="preserve">   11.334. 0026. 2867</t>
  </si>
  <si>
    <t xml:space="preserve">   11.334. 0051. 4855</t>
  </si>
  <si>
    <t xml:space="preserve">   08.244. 0026. 2240</t>
  </si>
  <si>
    <t xml:space="preserve">   08.244. 0026. 2241</t>
  </si>
  <si>
    <t xml:space="preserve">   08.244. 0191. 1094</t>
  </si>
  <si>
    <t xml:space="preserve">   08.244. 0191. 2203</t>
  </si>
  <si>
    <t xml:space="preserve">   08.244. 0191. 2204</t>
  </si>
  <si>
    <t xml:space="preserve">   08.244. 0191. 4875</t>
  </si>
  <si>
    <t xml:space="preserve">   08.244. 0026. 2008</t>
  </si>
  <si>
    <t xml:space="preserve">   14.122. 0800. 2070</t>
  </si>
  <si>
    <t xml:space="preserve">   14.122. 0800. 2095</t>
  </si>
  <si>
    <t xml:space="preserve">   14.422. 0010. 1080</t>
  </si>
  <si>
    <t xml:space="preserve">   14.422. 0010. 1081</t>
  </si>
  <si>
    <t xml:space="preserve">   14.422. 0010. 1095</t>
  </si>
  <si>
    <t xml:space="preserve">   14.422. 0010. 2207</t>
  </si>
  <si>
    <t xml:space="preserve">   14.422. 0040. 2212</t>
  </si>
  <si>
    <t xml:space="preserve">   14.422. 0040. 2213</t>
  </si>
  <si>
    <t xml:space="preserve">   14.422. 0040. 2283</t>
  </si>
  <si>
    <t xml:space="preserve">   14.422. 0040. 2284</t>
  </si>
  <si>
    <t xml:space="preserve">   14.422. 0561. 1102</t>
  </si>
  <si>
    <t xml:space="preserve">   14.122. 0014. 2095</t>
  </si>
  <si>
    <t xml:space="preserve">   14.274. 0002. 0108</t>
  </si>
  <si>
    <t xml:space="preserve">   14.421. 0014. 1908</t>
  </si>
  <si>
    <t xml:space="preserve">   14.421. 0014. 2263</t>
  </si>
  <si>
    <t xml:space="preserve">   14.421. 0014. 2269</t>
  </si>
  <si>
    <t xml:space="preserve">   14.421. 0014. 2271</t>
  </si>
  <si>
    <t xml:space="preserve">   14.243. 0039. 1103</t>
  </si>
  <si>
    <t xml:space="preserve">   14.243. 0039. 2221</t>
  </si>
  <si>
    <t xml:space="preserve">   14.241. 0040. 2214</t>
  </si>
  <si>
    <t xml:space="preserve">   14.422. 0599. 2208</t>
  </si>
  <si>
    <t xml:space="preserve">   14.422. 0599. 2286</t>
  </si>
  <si>
    <t xml:space="preserve">   14.422. 0599. 2287</t>
  </si>
  <si>
    <t xml:space="preserve">   14.422. 0599. 2500</t>
  </si>
  <si>
    <t xml:space="preserve">   09.122. 0002. 1116</t>
  </si>
  <si>
    <t xml:space="preserve">   09.122. 0002. 1887</t>
  </si>
  <si>
    <t xml:space="preserve">   09.122. 0002. 2070</t>
  </si>
  <si>
    <t xml:space="preserve">   09.122. 0002. 2095</t>
  </si>
  <si>
    <t xml:space="preserve">   09.122. 0027. 1097</t>
  </si>
  <si>
    <t xml:space="preserve">   09.128. 0027. 2077</t>
  </si>
  <si>
    <t xml:space="preserve">   09.131. 0049. 2090</t>
  </si>
  <si>
    <t xml:space="preserve">   09.122. 0002. 0033</t>
  </si>
  <si>
    <t xml:space="preserve">   09.272. 0002. 0009</t>
  </si>
  <si>
    <t xml:space="preserve">   09.272. 0002. 0019</t>
  </si>
  <si>
    <t xml:space="preserve">   09.272. 0002. 0059</t>
  </si>
  <si>
    <t xml:space="preserve">   09.272. 0002. 0119</t>
  </si>
  <si>
    <t xml:space="preserve">   09.272. 0002. 0126</t>
  </si>
  <si>
    <t xml:space="preserve">   09.272. 0002. 0127</t>
  </si>
  <si>
    <t xml:space="preserve">   09.272. 0002. 0131</t>
  </si>
  <si>
    <t xml:space="preserve">   09.272. 0002. 0885</t>
  </si>
  <si>
    <t xml:space="preserve">   99.997. 9999. 9996</t>
  </si>
  <si>
    <t xml:space="preserve">   09.274. 0002. 0028</t>
  </si>
  <si>
    <t xml:space="preserve">   04.122. 0027. 0114</t>
  </si>
  <si>
    <t xml:space="preserve">   04.274. 0907. 0961</t>
  </si>
  <si>
    <t xml:space="preserve">   04.130. 0060. 0120</t>
  </si>
  <si>
    <t xml:space="preserve">   28.841. 0904. 0965</t>
  </si>
  <si>
    <t xml:space="preserve">   28.843. 0904. 0966</t>
  </si>
  <si>
    <t xml:space="preserve">   28.844. 0905. 0967</t>
  </si>
  <si>
    <t xml:space="preserve">   28.845. 0903. 0039</t>
  </si>
  <si>
    <t xml:space="preserve">   28.846. 0903. 0974</t>
  </si>
  <si>
    <t xml:space="preserve">   28.846. 0907. 0975</t>
  </si>
  <si>
    <t xml:space="preserve">   99.999. 9999. 9999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</si>
</sst>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41" formatCode="_-* #,##0_-;\-* #,##0_-;_-* &quot;-&quot;_-;_-@_-"/>
    <numFmt numFmtId="43" formatCode="_-* #,##0.00_-;\-* #,##0.00_-;_-* &quot;-&quot;??_-;_-@_-"/>
    <numFmt numFmtId="164" formatCode="&quot;R$&quot;#,##0.00_);[Red]\(&quot;R$&quot;#,##0.00\)"/>
    <numFmt numFmtId="165" formatCode="_(* #,##0.00_);_(* \(#,##0.00\);_(* &quot;-&quot;??_);_(@_)"/>
    <numFmt numFmtId="166" formatCode="_(* #,##0_);_(* \(#,##0\);_(* &quot;-&quot;??_);_(@_)"/>
    <numFmt numFmtId="167" formatCode="m/d/yyyy"/>
  </numFmts>
  <fonts count="24" x14ac:knownFonts="1"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i/>
      <sz val="9"/>
      <color rgb="FF000000"/>
      <name val="Verdana"/>
      <family val="2"/>
    </font>
    <font>
      <b/>
      <i/>
      <sz val="9"/>
      <color rgb="FFFF0000"/>
      <name val="Verdana"/>
      <family val="2"/>
    </font>
    <font>
      <b/>
      <sz val="8"/>
      <color rgb="FF000000"/>
      <name val="Verdana"/>
      <family val="2"/>
    </font>
    <font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Verdana"/>
      <family val="2"/>
    </font>
    <font>
      <b/>
      <sz val="10"/>
      <color rgb="FF000000"/>
      <name val="Verdana"/>
      <family val="2"/>
    </font>
    <font>
      <b/>
      <sz val="12"/>
      <color rgb="FF000000"/>
      <name val="Verdana"/>
      <family val="2"/>
    </font>
    <font>
      <b/>
      <i/>
      <sz val="8"/>
      <color rgb="FF000000"/>
      <name val="Verdana"/>
      <family val="2"/>
    </font>
    <font>
      <b/>
      <sz val="8"/>
      <color rgb="FFFF0000"/>
      <name val="Verdana"/>
      <family val="2"/>
    </font>
    <font>
      <sz val="8"/>
      <color rgb="FFFF0000"/>
      <name val="Verdana"/>
      <family val="2"/>
    </font>
    <font>
      <sz val="8"/>
      <color rgb="FF000000"/>
      <name val="Tahoma"/>
      <family val="2"/>
    </font>
    <font>
      <sz val="6"/>
      <color rgb="FF000000"/>
      <name val="Tahoma"/>
      <family val="2"/>
    </font>
    <font>
      <b/>
      <sz val="6"/>
      <color rgb="FF000000"/>
      <name val="Tahoma"/>
      <family val="2"/>
    </font>
    <font>
      <sz val="10"/>
      <color rgb="FF000000"/>
      <name val="Arial"/>
      <family val="2"/>
    </font>
    <font>
      <b/>
      <sz val="6"/>
      <color indexed="72"/>
      <name val="Tahoma"/>
    </font>
    <font>
      <sz val="6"/>
      <color indexed="72"/>
      <name val="Tahoma"/>
      <family val="2"/>
    </font>
    <font>
      <b/>
      <sz val="6"/>
      <color indexed="72"/>
      <name val="Tahoma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50">
    <xf numFmtId="0" fontId="0" fillId="0" borderId="0" applyNumberFormat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" fillId="0" borderId="0"/>
    <xf numFmtId="0" fontId="4" fillId="0" borderId="0"/>
    <xf numFmtId="0" fontId="20" fillId="0" borderId="0" applyNumberFormat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36">
    <xf numFmtId="0" fontId="0" fillId="0" borderId="0" xfId="0"/>
    <xf numFmtId="0" fontId="5" fillId="3" borderId="2" xfId="1" applyFont="1" applyFill="1" applyBorder="1"/>
    <xf numFmtId="0" fontId="5" fillId="4" borderId="3" xfId="1" applyFont="1" applyFill="1" applyBorder="1"/>
    <xf numFmtId="0" fontId="5" fillId="5" borderId="4" xfId="1" applyFont="1" applyFill="1" applyBorder="1"/>
    <xf numFmtId="0" fontId="5" fillId="0" borderId="0" xfId="1" applyFont="1"/>
    <xf numFmtId="49" fontId="5" fillId="0" borderId="0" xfId="1" applyNumberFormat="1" applyFont="1"/>
    <xf numFmtId="0" fontId="0" fillId="0" borderId="0" xfId="1" applyFont="1"/>
    <xf numFmtId="0" fontId="0" fillId="0" borderId="0" xfId="1" applyFont="1"/>
    <xf numFmtId="0" fontId="5" fillId="0" borderId="0" xfId="1" applyFont="1"/>
    <xf numFmtId="3" fontId="5" fillId="0" borderId="0" xfId="1" applyNumberFormat="1" applyFont="1"/>
    <xf numFmtId="4" fontId="5" fillId="0" borderId="0" xfId="1" applyNumberFormat="1" applyFont="1"/>
    <xf numFmtId="0" fontId="3" fillId="3" borderId="2" xfId="1" applyFont="1" applyFill="1" applyBorder="1"/>
    <xf numFmtId="0" fontId="3" fillId="4" borderId="3" xfId="1" applyFont="1" applyFill="1" applyBorder="1"/>
    <xf numFmtId="0" fontId="3" fillId="5" borderId="4" xfId="1" applyFont="1" applyFill="1" applyBorder="1"/>
    <xf numFmtId="0" fontId="3" fillId="0" borderId="0" xfId="1" applyFont="1"/>
    <xf numFmtId="0" fontId="3" fillId="6" borderId="5" xfId="1" applyFont="1" applyFill="1" applyBorder="1"/>
    <xf numFmtId="0" fontId="3" fillId="7" borderId="6" xfId="1" applyFont="1" applyFill="1" applyBorder="1"/>
    <xf numFmtId="0" fontId="3" fillId="8" borderId="7" xfId="1" applyFont="1" applyFill="1" applyBorder="1"/>
    <xf numFmtId="0" fontId="3" fillId="9" borderId="8" xfId="1" applyFont="1" applyFill="1" applyBorder="1"/>
    <xf numFmtId="0" fontId="6" fillId="10" borderId="9" xfId="1" applyFont="1" applyFill="1" applyBorder="1" applyAlignment="1">
      <alignment horizontal="center"/>
    </xf>
    <xf numFmtId="0" fontId="6" fillId="5" borderId="4" xfId="1" applyFont="1" applyFill="1" applyBorder="1" applyAlignment="1">
      <alignment horizontal="center"/>
    </xf>
    <xf numFmtId="0" fontId="6" fillId="11" borderId="10" xfId="1" applyFont="1" applyFill="1" applyBorder="1" applyAlignment="1">
      <alignment horizontal="center"/>
    </xf>
    <xf numFmtId="0" fontId="6" fillId="12" borderId="11" xfId="1" applyFont="1" applyFill="1" applyBorder="1" applyAlignment="1">
      <alignment horizontal="center"/>
    </xf>
    <xf numFmtId="0" fontId="6" fillId="8" borderId="7" xfId="1" applyFont="1" applyFill="1" applyBorder="1" applyAlignment="1">
      <alignment horizontal="center"/>
    </xf>
    <xf numFmtId="49" fontId="3" fillId="10" borderId="9" xfId="1" applyNumberFormat="1" applyFont="1" applyFill="1" applyBorder="1" applyAlignment="1">
      <alignment horizontal="center"/>
    </xf>
    <xf numFmtId="166" fontId="3" fillId="10" borderId="9" xfId="2" applyNumberFormat="1" applyFont="1" applyFill="1" applyBorder="1" applyAlignment="1">
      <alignment horizontal="center"/>
    </xf>
    <xf numFmtId="49" fontId="3" fillId="11" borderId="10" xfId="1" applyNumberFormat="1" applyFont="1" applyFill="1" applyBorder="1" applyAlignment="1">
      <alignment horizontal="center"/>
    </xf>
    <xf numFmtId="49" fontId="2" fillId="11" borderId="10" xfId="1" applyNumberFormat="1" applyFont="1" applyFill="1" applyBorder="1" applyAlignment="1">
      <alignment horizontal="left" vertical="top" wrapText="1"/>
    </xf>
    <xf numFmtId="49" fontId="3" fillId="12" borderId="11" xfId="1" applyNumberFormat="1" applyFont="1" applyFill="1" applyBorder="1" applyAlignment="1">
      <alignment vertical="top"/>
    </xf>
    <xf numFmtId="49" fontId="3" fillId="12" borderId="11" xfId="1" applyNumberFormat="1" applyFont="1" applyFill="1" applyBorder="1" applyAlignment="1">
      <alignment horizontal="left" vertical="top" wrapText="1" indent="3"/>
      <extLst>
        <ext uri="smNativeData">
          <pm:cellMargin xmlns:pm="smNativeData" id="1641321971" l="576" r="0" t="0" b="0" textRotation="0"/>
        </ext>
      </extLst>
    </xf>
    <xf numFmtId="49" fontId="3" fillId="12" borderId="11" xfId="1" applyNumberFormat="1" applyFont="1" applyFill="1" applyBorder="1" applyAlignment="1">
      <alignment horizontal="center"/>
    </xf>
    <xf numFmtId="49" fontId="3" fillId="9" borderId="8" xfId="1" applyNumberFormat="1" applyFont="1" applyFill="1" applyBorder="1" applyAlignment="1">
      <alignment vertical="top"/>
    </xf>
    <xf numFmtId="49" fontId="3" fillId="9" borderId="8" xfId="1" applyNumberFormat="1" applyFont="1" applyFill="1" applyBorder="1" applyAlignment="1">
      <alignment horizontal="left" vertical="top" wrapText="1" indent="3"/>
      <extLst>
        <ext uri="smNativeData">
          <pm:cellMargin xmlns:pm="smNativeData" id="1641321971" l="576" r="0" t="0" b="0" textRotation="0"/>
        </ext>
      </extLst>
    </xf>
    <xf numFmtId="0" fontId="3" fillId="9" borderId="8" xfId="1" applyFont="1" applyFill="1" applyBorder="1" applyAlignment="1">
      <alignment horizontal="center"/>
    </xf>
    <xf numFmtId="49" fontId="3" fillId="0" borderId="0" xfId="1" applyNumberFormat="1" applyFont="1"/>
    <xf numFmtId="0" fontId="6" fillId="9" borderId="8" xfId="1" applyFont="1" applyFill="1" applyBorder="1" applyAlignment="1">
      <alignment horizontal="center"/>
    </xf>
    <xf numFmtId="0" fontId="6" fillId="13" borderId="12" xfId="1" applyFont="1" applyFill="1" applyBorder="1" applyAlignment="1">
      <alignment horizontal="center"/>
    </xf>
    <xf numFmtId="49" fontId="3" fillId="13" borderId="12" xfId="1" applyNumberFormat="1" applyFont="1" applyFill="1" applyBorder="1" applyAlignment="1">
      <alignment horizontal="left" vertical="top" wrapText="1" indent="2"/>
      <extLst>
        <ext uri="smNativeData">
          <pm:cellMargin xmlns:pm="smNativeData" id="1641321971" l="384" r="0" t="0" b="0" textRotation="0"/>
        </ext>
      </extLst>
    </xf>
    <xf numFmtId="164" fontId="6" fillId="9" borderId="8" xfId="1" applyNumberFormat="1" applyFont="1" applyFill="1" applyBorder="1"/>
    <xf numFmtId="166" fontId="3" fillId="11" borderId="10" xfId="2" applyNumberFormat="1" applyFont="1" applyFill="1" applyBorder="1" applyAlignment="1">
      <alignment horizontal="center"/>
    </xf>
    <xf numFmtId="166" fontId="3" fillId="11" borderId="10" xfId="2" applyNumberFormat="1" applyFont="1" applyFill="1" applyBorder="1"/>
    <xf numFmtId="166" fontId="3" fillId="12" borderId="11" xfId="2" applyNumberFormat="1" applyFont="1" applyFill="1" applyBorder="1"/>
    <xf numFmtId="166" fontId="2" fillId="14" borderId="13" xfId="2" applyNumberFormat="1" applyFont="1" applyFill="1" applyBorder="1"/>
    <xf numFmtId="49" fontId="2" fillId="13" borderId="12" xfId="1" applyNumberFormat="1" applyFont="1" applyFill="1" applyBorder="1" applyAlignment="1">
      <alignment vertical="top" wrapText="1"/>
    </xf>
    <xf numFmtId="0" fontId="3" fillId="0" borderId="0" xfId="1" applyFont="1"/>
    <xf numFmtId="0" fontId="2" fillId="0" borderId="14" xfId="1" applyFont="1" applyBorder="1" applyAlignment="1">
      <alignment vertical="top" wrapText="1"/>
    </xf>
    <xf numFmtId="0" fontId="2" fillId="0" borderId="15" xfId="1" applyFont="1" applyBorder="1" applyAlignment="1">
      <alignment vertical="top" wrapText="1"/>
    </xf>
    <xf numFmtId="0" fontId="2" fillId="0" borderId="0" xfId="1" applyFont="1" applyAlignment="1">
      <alignment horizontal="left"/>
    </xf>
    <xf numFmtId="8" fontId="6" fillId="0" borderId="0" xfId="1" applyNumberFormat="1" applyFont="1"/>
    <xf numFmtId="0" fontId="3" fillId="0" borderId="16" xfId="1" applyFont="1" applyBorder="1"/>
    <xf numFmtId="3" fontId="3" fillId="0" borderId="17" xfId="1" applyNumberFormat="1" applyFont="1" applyBorder="1" applyAlignment="1">
      <alignment horizontal="center"/>
    </xf>
    <xf numFmtId="41" fontId="3" fillId="0" borderId="18" xfId="2" applyNumberFormat="1" applyFont="1" applyBorder="1"/>
    <xf numFmtId="3" fontId="2" fillId="0" borderId="17" xfId="1" applyNumberFormat="1" applyFont="1" applyBorder="1" applyAlignment="1">
      <alignment horizontal="center"/>
    </xf>
    <xf numFmtId="41" fontId="2" fillId="0" borderId="18" xfId="1" applyNumberFormat="1" applyFont="1" applyBorder="1"/>
    <xf numFmtId="0" fontId="3" fillId="0" borderId="19" xfId="1" applyFont="1" applyBorder="1"/>
    <xf numFmtId="3" fontId="3" fillId="0" borderId="20" xfId="1" applyNumberFormat="1" applyFont="1" applyBorder="1" applyAlignment="1">
      <alignment horizontal="center"/>
    </xf>
    <xf numFmtId="41" fontId="3" fillId="0" borderId="21" xfId="2" applyNumberFormat="1" applyFont="1" applyBorder="1"/>
    <xf numFmtId="3" fontId="2" fillId="0" borderId="20" xfId="1" applyNumberFormat="1" applyFont="1" applyBorder="1" applyAlignment="1">
      <alignment horizontal="center"/>
    </xf>
    <xf numFmtId="41" fontId="2" fillId="0" borderId="21" xfId="1" applyNumberFormat="1" applyFont="1" applyBorder="1"/>
    <xf numFmtId="0" fontId="3" fillId="0" borderId="22" xfId="1" applyFont="1" applyBorder="1"/>
    <xf numFmtId="3" fontId="3" fillId="0" borderId="23" xfId="1" applyNumberFormat="1" applyFont="1" applyBorder="1" applyAlignment="1">
      <alignment horizontal="center"/>
    </xf>
    <xf numFmtId="41" fontId="3" fillId="0" borderId="15" xfId="2" applyNumberFormat="1" applyFont="1" applyBorder="1"/>
    <xf numFmtId="3" fontId="2" fillId="0" borderId="23" xfId="1" applyNumberFormat="1" applyFont="1" applyBorder="1" applyAlignment="1">
      <alignment horizontal="center"/>
    </xf>
    <xf numFmtId="41" fontId="2" fillId="0" borderId="15" xfId="1" applyNumberFormat="1" applyFont="1" applyBorder="1"/>
    <xf numFmtId="3" fontId="2" fillId="0" borderId="24" xfId="1" applyNumberFormat="1" applyFont="1" applyBorder="1" applyAlignment="1">
      <alignment horizontal="center"/>
    </xf>
    <xf numFmtId="41" fontId="2" fillId="0" borderId="25" xfId="2" applyNumberFormat="1" applyFont="1" applyBorder="1"/>
    <xf numFmtId="41" fontId="2" fillId="0" borderId="25" xfId="1" applyNumberFormat="1" applyFont="1" applyBorder="1"/>
    <xf numFmtId="0" fontId="2" fillId="0" borderId="0" xfId="1" applyFont="1" applyAlignment="1">
      <alignment horizontal="center"/>
    </xf>
    <xf numFmtId="3" fontId="2" fillId="0" borderId="0" xfId="1" applyNumberFormat="1" applyFont="1" applyAlignment="1">
      <alignment horizontal="center"/>
    </xf>
    <xf numFmtId="3" fontId="2" fillId="0" borderId="0" xfId="1" applyNumberFormat="1" applyFont="1"/>
    <xf numFmtId="3" fontId="3" fillId="0" borderId="18" xfId="1" applyNumberFormat="1" applyFont="1" applyBorder="1" applyAlignment="1">
      <alignment horizontal="center"/>
    </xf>
    <xf numFmtId="3" fontId="2" fillId="0" borderId="18" xfId="1" applyNumberFormat="1" applyFont="1" applyBorder="1" applyAlignment="1">
      <alignment horizontal="center"/>
    </xf>
    <xf numFmtId="41" fontId="3" fillId="0" borderId="17" xfId="1" applyNumberFormat="1" applyFont="1" applyBorder="1" applyAlignment="1">
      <alignment horizontal="center"/>
    </xf>
    <xf numFmtId="41" fontId="3" fillId="0" borderId="18" xfId="1" applyNumberFormat="1" applyFont="1" applyBorder="1"/>
    <xf numFmtId="41" fontId="2" fillId="0" borderId="17" xfId="1" applyNumberFormat="1" applyFont="1" applyBorder="1" applyAlignment="1">
      <alignment horizontal="center"/>
    </xf>
    <xf numFmtId="41" fontId="3" fillId="0" borderId="20" xfId="1" applyNumberFormat="1" applyFont="1" applyBorder="1" applyAlignment="1">
      <alignment horizontal="center"/>
    </xf>
    <xf numFmtId="41" fontId="3" fillId="0" borderId="21" xfId="1" applyNumberFormat="1" applyFont="1" applyBorder="1"/>
    <xf numFmtId="41" fontId="2" fillId="0" borderId="20" xfId="1" applyNumberFormat="1" applyFont="1" applyBorder="1" applyAlignment="1">
      <alignment horizontal="center"/>
    </xf>
    <xf numFmtId="41" fontId="2" fillId="0" borderId="24" xfId="1" applyNumberFormat="1" applyFont="1" applyBorder="1" applyAlignment="1">
      <alignment horizontal="center"/>
    </xf>
    <xf numFmtId="0" fontId="3" fillId="0" borderId="0" xfId="1" applyFont="1"/>
    <xf numFmtId="49" fontId="2" fillId="11" borderId="10" xfId="1" applyNumberFormat="1" applyFont="1" applyFill="1" applyBorder="1" applyAlignment="1">
      <alignment vertical="top"/>
    </xf>
    <xf numFmtId="49" fontId="2" fillId="11" borderId="10" xfId="1" applyNumberFormat="1" applyFont="1" applyFill="1" applyBorder="1" applyAlignment="1">
      <alignment horizontal="left" vertical="top" wrapText="1" indent="1"/>
      <extLst>
        <ext uri="smNativeData">
          <pm:cellMargin xmlns:pm="smNativeData" id="1641321971" l="192" r="0" t="0" b="0" textRotation="0"/>
        </ext>
      </extLst>
    </xf>
    <xf numFmtId="49" fontId="3" fillId="11" borderId="10" xfId="1" applyNumberFormat="1" applyFont="1" applyFill="1" applyBorder="1" applyAlignment="1">
      <alignment vertical="top" wrapText="1"/>
    </xf>
    <xf numFmtId="49" fontId="3" fillId="11" borderId="10" xfId="1" applyNumberFormat="1" applyFont="1" applyFill="1" applyBorder="1" applyAlignment="1">
      <alignment vertical="top"/>
    </xf>
    <xf numFmtId="49" fontId="3" fillId="11" borderId="10" xfId="1" applyNumberFormat="1" applyFont="1" applyFill="1" applyBorder="1" applyAlignment="1">
      <alignment horizontal="left" vertical="top" wrapText="1" indent="3"/>
      <extLst>
        <ext uri="smNativeData">
          <pm:cellMargin xmlns:pm="smNativeData" id="1641321971" l="576" r="0" t="0" b="0" textRotation="0"/>
        </ext>
      </extLst>
    </xf>
    <xf numFmtId="0" fontId="5" fillId="0" borderId="0" xfId="18" applyFont="1"/>
    <xf numFmtId="49" fontId="5" fillId="0" borderId="0" xfId="18" applyNumberFormat="1" applyFont="1"/>
    <xf numFmtId="0" fontId="5" fillId="9" borderId="8" xfId="18" applyFont="1" applyFill="1" applyBorder="1"/>
    <xf numFmtId="0" fontId="9" fillId="0" borderId="0" xfId="18" applyFont="1"/>
    <xf numFmtId="49" fontId="5" fillId="9" borderId="8" xfId="18" applyNumberFormat="1" applyFont="1" applyFill="1" applyBorder="1"/>
    <xf numFmtId="165" fontId="0" fillId="9" borderId="8" xfId="12" applyFont="1" applyFill="1" applyBorder="1" applyAlignment="1">
      <alignment horizontal="left" vertical="center"/>
    </xf>
    <xf numFmtId="167" fontId="0" fillId="9" borderId="8" xfId="12" applyNumberFormat="1" applyFont="1" applyFill="1" applyBorder="1" applyAlignment="1">
      <alignment horizontal="left" vertical="center"/>
    </xf>
    <xf numFmtId="165" fontId="0" fillId="0" borderId="0" xfId="12" applyFont="1" applyAlignment="1">
      <alignment horizontal="left" vertical="center"/>
    </xf>
    <xf numFmtId="167" fontId="0" fillId="0" borderId="0" xfId="12" applyNumberFormat="1" applyFont="1" applyAlignment="1">
      <alignment horizontal="left" vertical="center"/>
    </xf>
    <xf numFmtId="0" fontId="11" fillId="0" borderId="0" xfId="18" applyFont="1"/>
    <xf numFmtId="49" fontId="11" fillId="0" borderId="0" xfId="18" applyNumberFormat="1" applyFont="1"/>
    <xf numFmtId="0" fontId="11" fillId="9" borderId="8" xfId="18" applyFont="1" applyFill="1" applyBorder="1"/>
    <xf numFmtId="49" fontId="3" fillId="0" borderId="26" xfId="18" applyNumberFormat="1" applyFont="1" applyBorder="1" applyAlignment="1">
      <alignment horizontal="center" vertical="center"/>
    </xf>
    <xf numFmtId="49" fontId="3" fillId="0" borderId="21" xfId="18" applyNumberFormat="1" applyFont="1" applyBorder="1" applyAlignment="1">
      <alignment horizontal="center" vertical="center" wrapText="1"/>
    </xf>
    <xf numFmtId="4" fontId="3" fillId="0" borderId="21" xfId="12" applyNumberFormat="1" applyFont="1" applyBorder="1" applyAlignment="1">
      <alignment horizontal="left" vertical="center" wrapText="1"/>
    </xf>
    <xf numFmtId="165" fontId="2" fillId="0" borderId="21" xfId="12" applyFont="1" applyBorder="1" applyAlignment="1">
      <alignment horizontal="right" vertical="center" wrapText="1"/>
    </xf>
    <xf numFmtId="49" fontId="3" fillId="0" borderId="26" xfId="18" applyNumberFormat="1" applyFont="1" applyBorder="1" applyAlignment="1">
      <alignment horizontal="center" vertical="center" wrapText="1"/>
    </xf>
    <xf numFmtId="49" fontId="3" fillId="0" borderId="27" xfId="18" applyNumberFormat="1" applyFont="1" applyBorder="1" applyAlignment="1">
      <alignment horizontal="center" vertical="center"/>
    </xf>
    <xf numFmtId="49" fontId="3" fillId="0" borderId="27" xfId="18" applyNumberFormat="1" applyFont="1" applyBorder="1" applyAlignment="1">
      <alignment horizontal="center" vertical="center" wrapText="1"/>
    </xf>
    <xf numFmtId="49" fontId="3" fillId="0" borderId="27" xfId="18" applyNumberFormat="1" applyFont="1" applyBorder="1" applyAlignment="1">
      <alignment horizontal="left" vertical="center" wrapText="1"/>
    </xf>
    <xf numFmtId="165" fontId="3" fillId="0" borderId="27" xfId="12" applyFont="1" applyBorder="1" applyAlignment="1">
      <alignment vertical="center"/>
    </xf>
    <xf numFmtId="165" fontId="8" fillId="0" borderId="28" xfId="12" applyFont="1" applyBorder="1" applyAlignment="1">
      <alignment vertical="center"/>
    </xf>
    <xf numFmtId="0" fontId="8" fillId="14" borderId="13" xfId="18" applyFont="1" applyFill="1" applyBorder="1" applyAlignment="1">
      <alignment horizontal="center" vertical="center"/>
    </xf>
    <xf numFmtId="164" fontId="8" fillId="9" borderId="8" xfId="18" applyNumberFormat="1" applyFont="1" applyFill="1" applyBorder="1" applyAlignment="1">
      <alignment horizontal="right"/>
    </xf>
    <xf numFmtId="0" fontId="2" fillId="0" borderId="15" xfId="18" applyFont="1" applyBorder="1" applyAlignment="1">
      <alignment horizontal="center"/>
    </xf>
    <xf numFmtId="0" fontId="11" fillId="9" borderId="8" xfId="1" applyFont="1" applyFill="1" applyBorder="1"/>
    <xf numFmtId="49" fontId="11" fillId="11" borderId="10" xfId="1" applyNumberFormat="1" applyFont="1" applyFill="1" applyBorder="1" applyAlignment="1">
      <alignment horizontal="center"/>
    </xf>
    <xf numFmtId="49" fontId="11" fillId="9" borderId="8" xfId="1" applyNumberFormat="1" applyFont="1" applyFill="1" applyBorder="1"/>
    <xf numFmtId="3" fontId="8" fillId="10" borderId="9" xfId="28" applyNumberFormat="1" applyFont="1" applyFill="1" applyBorder="1" applyAlignment="1">
      <alignment horizontal="right" vertical="center"/>
    </xf>
    <xf numFmtId="3" fontId="11" fillId="0" borderId="27" xfId="29" applyNumberFormat="1" applyFont="1" applyBorder="1" applyAlignment="1">
      <alignment horizontal="right" vertical="center"/>
    </xf>
    <xf numFmtId="3" fontId="11" fillId="0" borderId="27" xfId="28" applyNumberFormat="1" applyFont="1" applyBorder="1" applyAlignment="1">
      <alignment horizontal="right"/>
    </xf>
    <xf numFmtId="43" fontId="8" fillId="0" borderId="0" xfId="1" applyNumberFormat="1" applyFont="1" applyAlignment="1">
      <alignment horizontal="center"/>
    </xf>
    <xf numFmtId="3" fontId="8" fillId="0" borderId="28" xfId="28" applyNumberFormat="1" applyFont="1" applyBorder="1" applyAlignment="1">
      <alignment horizontal="right"/>
    </xf>
    <xf numFmtId="3" fontId="11" fillId="11" borderId="10" xfId="28" applyNumberFormat="1" applyFont="1" applyFill="1" applyBorder="1" applyAlignment="1">
      <alignment horizontal="right" vertical="center"/>
    </xf>
    <xf numFmtId="0" fontId="5" fillId="0" borderId="0" xfId="0" applyFont="1"/>
    <xf numFmtId="49" fontId="8" fillId="11" borderId="10" xfId="1" applyNumberFormat="1" applyFont="1" applyFill="1" applyBorder="1" applyAlignment="1">
      <alignment horizontal="center"/>
    </xf>
    <xf numFmtId="8" fontId="14" fillId="9" borderId="8" xfId="1" applyNumberFormat="1" applyFont="1" applyFill="1" applyBorder="1" applyAlignment="1">
      <alignment horizontal="right"/>
    </xf>
    <xf numFmtId="0" fontId="14" fillId="14" borderId="13" xfId="1" applyFont="1" applyFill="1" applyBorder="1" applyAlignment="1">
      <alignment horizontal="center"/>
    </xf>
    <xf numFmtId="0" fontId="11" fillId="8" borderId="7" xfId="14" applyFont="1" applyFill="1" applyBorder="1" applyAlignment="1">
      <alignment horizontal="center"/>
    </xf>
    <xf numFmtId="49" fontId="8" fillId="5" borderId="4" xfId="1" applyNumberFormat="1" applyFont="1" applyFill="1" applyBorder="1" applyAlignment="1">
      <alignment horizontal="center"/>
    </xf>
    <xf numFmtId="0" fontId="8" fillId="14" borderId="13" xfId="1" applyFont="1" applyFill="1" applyBorder="1" applyAlignment="1">
      <alignment horizontal="center" vertical="center"/>
    </xf>
    <xf numFmtId="0" fontId="11" fillId="3" borderId="2" xfId="1" applyFont="1" applyFill="1" applyBorder="1"/>
    <xf numFmtId="0" fontId="11" fillId="4" borderId="3" xfId="1" applyFont="1" applyFill="1" applyBorder="1"/>
    <xf numFmtId="0" fontId="11" fillId="5" borderId="4" xfId="1" applyFont="1" applyFill="1" applyBorder="1"/>
    <xf numFmtId="0" fontId="11" fillId="6" borderId="5" xfId="1" applyFont="1" applyFill="1" applyBorder="1"/>
    <xf numFmtId="0" fontId="11" fillId="7" borderId="6" xfId="1" applyFont="1" applyFill="1" applyBorder="1"/>
    <xf numFmtId="0" fontId="11" fillId="8" borderId="7" xfId="1" applyFont="1" applyFill="1" applyBorder="1"/>
    <xf numFmtId="0" fontId="11" fillId="9" borderId="8" xfId="1" applyFont="1" applyFill="1" applyBorder="1"/>
    <xf numFmtId="0" fontId="8" fillId="14" borderId="13" xfId="14" applyFont="1" applyFill="1" applyBorder="1" applyAlignment="1">
      <alignment horizontal="center" vertical="center" wrapText="1"/>
    </xf>
    <xf numFmtId="166" fontId="8" fillId="11" borderId="10" xfId="12" applyNumberFormat="1" applyFont="1" applyFill="1" applyBorder="1" applyAlignment="1">
      <alignment horizontal="left" vertical="center"/>
    </xf>
    <xf numFmtId="166" fontId="8" fillId="11" borderId="10" xfId="2" applyNumberFormat="1" applyFont="1" applyFill="1" applyBorder="1"/>
    <xf numFmtId="166" fontId="11" fillId="11" borderId="10" xfId="12" applyNumberFormat="1" applyFont="1" applyFill="1" applyBorder="1" applyAlignment="1">
      <alignment horizontal="left" vertical="center"/>
    </xf>
    <xf numFmtId="166" fontId="11" fillId="12" borderId="11" xfId="12" applyNumberFormat="1" applyFont="1" applyFill="1" applyBorder="1" applyAlignment="1">
      <alignment horizontal="left" vertical="center"/>
    </xf>
    <xf numFmtId="166" fontId="8" fillId="12" borderId="11" xfId="2" applyNumberFormat="1" applyFont="1" applyFill="1" applyBorder="1"/>
    <xf numFmtId="166" fontId="11" fillId="9" borderId="8" xfId="12" applyNumberFormat="1" applyFont="1" applyFill="1" applyBorder="1" applyAlignment="1">
      <alignment horizontal="left"/>
    </xf>
    <xf numFmtId="166" fontId="8" fillId="10" borderId="9" xfId="2" applyNumberFormat="1" applyFont="1" applyFill="1" applyBorder="1"/>
    <xf numFmtId="166" fontId="8" fillId="11" borderId="10" xfId="12" applyNumberFormat="1" applyFont="1" applyFill="1" applyBorder="1" applyAlignment="1">
      <alignment horizontal="center" vertical="center"/>
    </xf>
    <xf numFmtId="4" fontId="11" fillId="11" borderId="10" xfId="28" applyNumberFormat="1" applyFont="1" applyFill="1" applyBorder="1" applyAlignment="1">
      <alignment horizontal="center" vertical="center"/>
    </xf>
    <xf numFmtId="4" fontId="8" fillId="14" borderId="13" xfId="28" applyNumberFormat="1" applyFont="1" applyFill="1" applyBorder="1" applyAlignment="1">
      <alignment horizontal="center" vertical="center"/>
    </xf>
    <xf numFmtId="43" fontId="8" fillId="10" borderId="9" xfId="28" applyFont="1" applyFill="1" applyBorder="1" applyAlignment="1">
      <alignment horizontal="center" vertical="center"/>
    </xf>
    <xf numFmtId="4" fontId="8" fillId="11" borderId="10" xfId="28" applyNumberFormat="1" applyFont="1" applyFill="1" applyBorder="1" applyAlignment="1">
      <alignment horizontal="center" vertical="center"/>
    </xf>
    <xf numFmtId="0" fontId="16" fillId="13" borderId="12" xfId="1" applyFont="1" applyFill="1" applyBorder="1" applyAlignment="1">
      <alignment horizontal="center" vertical="center"/>
    </xf>
    <xf numFmtId="0" fontId="16" fillId="0" borderId="21" xfId="1" applyFont="1" applyBorder="1" applyAlignment="1">
      <alignment horizontal="center" vertical="center"/>
    </xf>
    <xf numFmtId="0" fontId="16" fillId="8" borderId="7" xfId="14" applyFont="1" applyFill="1" applyBorder="1" applyAlignment="1">
      <alignment horizontal="center"/>
    </xf>
    <xf numFmtId="0" fontId="16" fillId="11" borderId="10" xfId="1" applyFont="1" applyFill="1" applyBorder="1" applyAlignment="1">
      <alignment horizontal="center"/>
    </xf>
    <xf numFmtId="0" fontId="16" fillId="0" borderId="26" xfId="1" applyFont="1" applyBorder="1" applyAlignment="1">
      <alignment horizontal="center"/>
    </xf>
    <xf numFmtId="0" fontId="16" fillId="12" borderId="11" xfId="14" applyFont="1" applyFill="1" applyBorder="1" applyAlignment="1">
      <alignment horizontal="center" vertical="center" wrapText="1"/>
    </xf>
    <xf numFmtId="0" fontId="14" fillId="9" borderId="8" xfId="1" applyFont="1" applyFill="1" applyBorder="1" applyAlignment="1">
      <alignment horizontal="center"/>
    </xf>
    <xf numFmtId="0" fontId="14" fillId="13" borderId="12" xfId="1" applyFont="1" applyFill="1" applyBorder="1" applyAlignment="1">
      <alignment horizontal="center"/>
    </xf>
    <xf numFmtId="0" fontId="17" fillId="0" borderId="0" xfId="0" applyFont="1"/>
    <xf numFmtId="0" fontId="17" fillId="0" borderId="14" xfId="0" applyFont="1" applyBorder="1" applyAlignment="1">
      <alignment wrapText="1"/>
    </xf>
    <xf numFmtId="0" fontId="8" fillId="3" borderId="2" xfId="0" applyFont="1" applyFill="1" applyBorder="1" applyAlignment="1">
      <alignment horizontal="left" vertical="top"/>
    </xf>
    <xf numFmtId="0" fontId="8" fillId="11" borderId="10" xfId="0" applyFont="1" applyFill="1" applyBorder="1" applyAlignment="1">
      <alignment vertical="top" wrapText="1"/>
    </xf>
    <xf numFmtId="0" fontId="8" fillId="15" borderId="29" xfId="0" applyFont="1" applyFill="1" applyBorder="1" applyAlignment="1">
      <alignment horizontal="left" vertical="top"/>
    </xf>
    <xf numFmtId="0" fontId="8" fillId="11" borderId="10" xfId="0" applyFont="1" applyFill="1" applyBorder="1" applyAlignment="1">
      <alignment horizontal="left" vertical="top" wrapText="1"/>
    </xf>
    <xf numFmtId="0" fontId="11" fillId="15" borderId="29" xfId="0" applyFont="1" applyFill="1" applyBorder="1" applyAlignment="1">
      <alignment horizontal="left" vertical="top"/>
    </xf>
    <xf numFmtId="0" fontId="11" fillId="11" borderId="10" xfId="0" applyFont="1" applyFill="1" applyBorder="1" applyAlignment="1">
      <alignment horizontal="left" vertical="top" wrapText="1"/>
    </xf>
    <xf numFmtId="0" fontId="11" fillId="6" borderId="5" xfId="0" applyFont="1" applyFill="1" applyBorder="1" applyAlignment="1">
      <alignment horizontal="left" vertical="top"/>
    </xf>
    <xf numFmtId="0" fontId="11" fillId="12" borderId="11" xfId="0" applyFont="1" applyFill="1" applyBorder="1" applyAlignment="1">
      <alignment horizontal="left" vertical="top" wrapText="1"/>
    </xf>
    <xf numFmtId="0" fontId="17" fillId="0" borderId="0" xfId="0" applyFont="1" applyAlignment="1">
      <alignment wrapText="1"/>
    </xf>
    <xf numFmtId="0" fontId="11" fillId="3" borderId="2" xfId="1" applyFont="1" applyFill="1" applyBorder="1"/>
    <xf numFmtId="0" fontId="11" fillId="4" borderId="3" xfId="1" applyFont="1" applyFill="1" applyBorder="1"/>
    <xf numFmtId="0" fontId="11" fillId="5" borderId="4" xfId="1" applyFont="1" applyFill="1" applyBorder="1"/>
    <xf numFmtId="0" fontId="11" fillId="0" borderId="0" xfId="1" applyFont="1"/>
    <xf numFmtId="0" fontId="11" fillId="6" borderId="5" xfId="1" applyFont="1" applyFill="1" applyBorder="1"/>
    <xf numFmtId="0" fontId="11" fillId="7" borderId="6" xfId="1" applyFont="1" applyFill="1" applyBorder="1"/>
    <xf numFmtId="0" fontId="11" fillId="8" borderId="7" xfId="1" applyFont="1" applyFill="1" applyBorder="1"/>
    <xf numFmtId="164" fontId="14" fillId="9" borderId="8" xfId="1" applyNumberFormat="1" applyFont="1" applyFill="1" applyBorder="1" applyAlignment="1">
      <alignment horizontal="right"/>
    </xf>
    <xf numFmtId="0" fontId="14" fillId="10" borderId="9" xfId="1" applyFont="1" applyFill="1" applyBorder="1" applyAlignment="1">
      <alignment horizontal="center"/>
    </xf>
    <xf numFmtId="0" fontId="14" fillId="5" borderId="4" xfId="1" applyFont="1" applyFill="1" applyBorder="1" applyAlignment="1">
      <alignment horizontal="center"/>
    </xf>
    <xf numFmtId="0" fontId="14" fillId="11" borderId="10" xfId="1" applyFont="1" applyFill="1" applyBorder="1" applyAlignment="1">
      <alignment horizontal="center"/>
    </xf>
    <xf numFmtId="0" fontId="14" fillId="12" borderId="11" xfId="1" applyFont="1" applyFill="1" applyBorder="1" applyAlignment="1">
      <alignment horizontal="center"/>
    </xf>
    <xf numFmtId="0" fontId="14" fillId="8" borderId="7" xfId="1" applyFont="1" applyFill="1" applyBorder="1" applyAlignment="1">
      <alignment horizontal="center"/>
    </xf>
    <xf numFmtId="49" fontId="8" fillId="11" borderId="10" xfId="1" applyNumberFormat="1" applyFont="1" applyFill="1" applyBorder="1" applyAlignment="1">
      <alignment horizontal="left" vertical="top"/>
    </xf>
    <xf numFmtId="49" fontId="8" fillId="13" borderId="12" xfId="1" applyNumberFormat="1" applyFont="1" applyFill="1" applyBorder="1" applyAlignment="1">
      <alignment horizontal="left" vertical="top" wrapText="1"/>
    </xf>
    <xf numFmtId="49" fontId="11" fillId="10" borderId="9" xfId="1" applyNumberFormat="1" applyFont="1" applyFill="1" applyBorder="1" applyAlignment="1">
      <alignment horizontal="center"/>
    </xf>
    <xf numFmtId="166" fontId="11" fillId="10" borderId="9" xfId="2" applyNumberFormat="1" applyFont="1" applyFill="1" applyBorder="1" applyAlignment="1">
      <alignment horizontal="center"/>
    </xf>
    <xf numFmtId="49" fontId="11" fillId="12" borderId="11" xfId="1" applyNumberFormat="1" applyFont="1" applyFill="1" applyBorder="1" applyAlignment="1">
      <alignment vertical="top"/>
    </xf>
    <xf numFmtId="49" fontId="11" fillId="12" borderId="11" xfId="1" applyNumberFormat="1" applyFont="1" applyFill="1" applyBorder="1" applyAlignment="1">
      <alignment horizontal="left" vertical="top" wrapText="1" indent="3"/>
      <extLst>
        <ext uri="smNativeData">
          <pm:cellMargin xmlns:pm="smNativeData" id="1641321971" l="576" r="0" t="0" b="0" textRotation="0"/>
        </ext>
      </extLst>
    </xf>
    <xf numFmtId="49" fontId="11" fillId="12" borderId="11" xfId="1" applyNumberFormat="1" applyFont="1" applyFill="1" applyBorder="1" applyAlignment="1">
      <alignment horizontal="center"/>
    </xf>
    <xf numFmtId="49" fontId="11" fillId="9" borderId="8" xfId="1" applyNumberFormat="1" applyFont="1" applyFill="1" applyBorder="1" applyAlignment="1">
      <alignment vertical="top"/>
    </xf>
    <xf numFmtId="49" fontId="11" fillId="9" borderId="8" xfId="1" applyNumberFormat="1" applyFont="1" applyFill="1" applyBorder="1" applyAlignment="1">
      <alignment horizontal="left" vertical="top" wrapText="1" indent="3"/>
      <extLst>
        <ext uri="smNativeData">
          <pm:cellMargin xmlns:pm="smNativeData" id="1641321971" l="576" r="0" t="0" b="0" textRotation="0"/>
        </ext>
      </extLst>
    </xf>
    <xf numFmtId="0" fontId="11" fillId="9" borderId="8" xfId="1" applyFont="1" applyFill="1" applyBorder="1" applyAlignment="1">
      <alignment horizontal="center"/>
    </xf>
    <xf numFmtId="165" fontId="8" fillId="14" borderId="13" xfId="2" applyFont="1" applyFill="1" applyBorder="1" applyAlignment="1">
      <alignment horizontal="right"/>
    </xf>
    <xf numFmtId="49" fontId="11" fillId="0" borderId="0" xfId="1" applyNumberFormat="1" applyFont="1"/>
    <xf numFmtId="49" fontId="8" fillId="0" borderId="26" xfId="1" applyNumberFormat="1" applyFont="1" applyBorder="1" applyAlignment="1">
      <alignment horizontal="left" vertical="top" wrapText="1"/>
    </xf>
    <xf numFmtId="165" fontId="11" fillId="11" borderId="10" xfId="2" applyFont="1" applyFill="1" applyBorder="1" applyAlignment="1">
      <alignment horizontal="right"/>
    </xf>
    <xf numFmtId="49" fontId="8" fillId="0" borderId="26" xfId="1" applyNumberFormat="1" applyFont="1" applyBorder="1" applyAlignment="1">
      <alignment horizontal="left" vertical="top" wrapText="1" indent="1"/>
      <extLst>
        <ext uri="smNativeData">
          <pm:cellMargin xmlns:pm="smNativeData" id="1641321971" l="192" r="0" t="0" b="0" textRotation="0"/>
        </ext>
      </extLst>
    </xf>
    <xf numFmtId="49" fontId="11" fillId="11" borderId="10" xfId="1" applyNumberFormat="1" applyFont="1" applyFill="1" applyBorder="1" applyAlignment="1">
      <alignment vertical="top" wrapText="1"/>
    </xf>
    <xf numFmtId="49" fontId="11" fillId="0" borderId="21" xfId="1" applyNumberFormat="1" applyFont="1" applyBorder="1" applyAlignment="1">
      <alignment horizontal="left" vertical="top" wrapText="1" indent="2"/>
      <extLst>
        <ext uri="smNativeData">
          <pm:cellMargin xmlns:pm="smNativeData" id="1641321971" l="384" r="0" t="0" b="0" textRotation="0"/>
        </ext>
      </extLst>
    </xf>
    <xf numFmtId="49" fontId="11" fillId="13" borderId="12" xfId="1" applyNumberFormat="1" applyFont="1" applyFill="1" applyBorder="1" applyAlignment="1">
      <alignment horizontal="left" vertical="top" wrapText="1" indent="2"/>
      <extLst>
        <ext uri="smNativeData">
          <pm:cellMargin xmlns:pm="smNativeData" id="1641321971" l="384" r="0" t="0" b="0" textRotation="0"/>
        </ext>
      </extLst>
    </xf>
    <xf numFmtId="49" fontId="8" fillId="11" borderId="10" xfId="1" applyNumberFormat="1" applyFont="1" applyFill="1" applyBorder="1" applyAlignment="1">
      <alignment horizontal="left" vertical="top" wrapText="1"/>
    </xf>
    <xf numFmtId="49" fontId="11" fillId="0" borderId="26" xfId="1" applyNumberFormat="1" applyFont="1" applyBorder="1" applyAlignment="1">
      <alignment horizontal="left" vertical="top" wrapText="1" indent="4"/>
      <extLst>
        <ext uri="smNativeData">
          <pm:cellMargin xmlns:pm="smNativeData" id="1641321971" l="768" r="0" t="0" b="0" textRotation="0"/>
        </ext>
      </extLst>
    </xf>
    <xf numFmtId="49" fontId="11" fillId="0" borderId="26" xfId="1" applyNumberFormat="1" applyFont="1" applyBorder="1" applyAlignment="1">
      <alignment horizontal="left" vertical="top" wrapText="1" indent="5"/>
      <extLst>
        <ext uri="smNativeData">
          <pm:cellMargin xmlns:pm="smNativeData" id="1641321971" l="960" r="0" t="0" b="0" textRotation="0"/>
        </ext>
      </extLst>
    </xf>
    <xf numFmtId="49" fontId="11" fillId="0" borderId="26" xfId="1" applyNumberFormat="1" applyFont="1" applyBorder="1" applyAlignment="1">
      <alignment horizontal="center" vertical="top" wrapText="1"/>
    </xf>
    <xf numFmtId="165" fontId="11" fillId="12" borderId="11" xfId="2" applyFont="1" applyFill="1" applyBorder="1" applyAlignment="1">
      <alignment horizontal="right"/>
    </xf>
    <xf numFmtId="49" fontId="11" fillId="0" borderId="30" xfId="1" applyNumberFormat="1" applyFont="1" applyBorder="1" applyAlignment="1">
      <alignment horizontal="left" indent="5"/>
      <extLst>
        <ext uri="smNativeData">
          <pm:cellMargin xmlns:pm="smNativeData" id="1641321971" l="960" r="0" t="0" b="0" textRotation="0"/>
        </ext>
      </extLst>
    </xf>
    <xf numFmtId="49" fontId="11" fillId="0" borderId="0" xfId="1" applyNumberFormat="1" applyFont="1" applyAlignment="1">
      <alignment horizontal="left" indent="5"/>
      <extLst>
        <ext uri="smNativeData">
          <pm:cellMargin xmlns:pm="smNativeData" id="1641321971" l="960" r="0" t="0" b="0" textRotation="0"/>
        </ext>
      </extLst>
    </xf>
    <xf numFmtId="49" fontId="11" fillId="0" borderId="26" xfId="1" applyNumberFormat="1" applyFont="1" applyBorder="1" applyAlignment="1">
      <alignment horizontal="left" indent="5"/>
      <extLst>
        <ext uri="smNativeData">
          <pm:cellMargin xmlns:pm="smNativeData" id="1641321971" l="960" r="0" t="0" b="0" textRotation="0"/>
        </ext>
      </extLst>
    </xf>
    <xf numFmtId="49" fontId="11" fillId="0" borderId="26" xfId="1" applyNumberFormat="1" applyFont="1" applyBorder="1" applyAlignment="1">
      <alignment vertical="top" wrapText="1"/>
    </xf>
    <xf numFmtId="164" fontId="14" fillId="9" borderId="8" xfId="1" applyNumberFormat="1" applyFont="1" applyFill="1" applyBorder="1"/>
    <xf numFmtId="166" fontId="11" fillId="11" borderId="10" xfId="2" applyNumberFormat="1" applyFont="1" applyFill="1" applyBorder="1" applyAlignment="1">
      <alignment horizontal="center"/>
    </xf>
    <xf numFmtId="166" fontId="11" fillId="11" borderId="10" xfId="2" applyNumberFormat="1" applyFont="1" applyFill="1" applyBorder="1"/>
    <xf numFmtId="166" fontId="11" fillId="12" borderId="11" xfId="2" applyNumberFormat="1" applyFont="1" applyFill="1" applyBorder="1"/>
    <xf numFmtId="166" fontId="8" fillId="14" borderId="13" xfId="2" applyNumberFormat="1" applyFont="1" applyFill="1" applyBorder="1"/>
    <xf numFmtId="0" fontId="11" fillId="0" borderId="0" xfId="1" applyFont="1" applyAlignment="1">
      <alignment wrapText="1"/>
    </xf>
    <xf numFmtId="0" fontId="18" fillId="9" borderId="8" xfId="0" applyFont="1" applyFill="1" applyBorder="1" applyAlignment="1">
      <alignment horizontal="left" vertical="top" wrapText="1"/>
    </xf>
    <xf numFmtId="0" fontId="19" fillId="9" borderId="8" xfId="0" applyFont="1" applyFill="1" applyBorder="1" applyAlignment="1">
      <alignment vertical="top" wrapText="1"/>
    </xf>
    <xf numFmtId="166" fontId="11" fillId="11" borderId="10" xfId="2" applyNumberFormat="1" applyFont="1" applyFill="1" applyBorder="1" applyAlignment="1">
      <alignment horizontal="right"/>
    </xf>
    <xf numFmtId="0" fontId="8" fillId="11" borderId="10" xfId="0" applyFont="1" applyFill="1" applyBorder="1" applyAlignment="1">
      <alignment horizontal="left" vertical="top" wrapText="1" indent="1"/>
      <extLst>
        <ext uri="smNativeData">
          <pm:cellMargin xmlns:pm="smNativeData" id="1641321971" l="192" r="0" t="0" b="0" textRotation="0"/>
        </ext>
      </extLst>
    </xf>
    <xf numFmtId="4" fontId="11" fillId="11" borderId="10" xfId="2" applyNumberFormat="1" applyFont="1" applyFill="1" applyBorder="1" applyAlignment="1">
      <alignment horizontal="right"/>
    </xf>
    <xf numFmtId="0" fontId="11" fillId="0" borderId="26" xfId="0" applyFont="1" applyBorder="1" applyAlignment="1">
      <alignment horizontal="left" vertical="top"/>
    </xf>
    <xf numFmtId="0" fontId="11" fillId="0" borderId="26" xfId="0" applyFont="1" applyBorder="1" applyAlignment="1">
      <alignment horizontal="left" vertical="top" wrapText="1" indent="3"/>
      <extLst>
        <ext uri="smNativeData">
          <pm:cellMargin xmlns:pm="smNativeData" id="1641321971" l="576" r="0" t="0" b="0" textRotation="0"/>
        </ext>
      </extLst>
    </xf>
    <xf numFmtId="0" fontId="11" fillId="0" borderId="26" xfId="0" applyFont="1" applyBorder="1" applyAlignment="1">
      <alignment horizontal="left" vertical="top" wrapText="1" indent="2"/>
      <extLst>
        <ext uri="smNativeData">
          <pm:cellMargin xmlns:pm="smNativeData" id="1641321971" l="384" r="0" t="0" b="0" textRotation="0"/>
        </ext>
      </extLst>
    </xf>
    <xf numFmtId="4" fontId="11" fillId="12" borderId="11" xfId="2" applyNumberFormat="1" applyFont="1" applyFill="1" applyBorder="1" applyAlignment="1">
      <alignment horizontal="right"/>
    </xf>
    <xf numFmtId="166" fontId="8" fillId="11" borderId="10" xfId="12" quotePrefix="1" applyNumberFormat="1" applyFont="1" applyFill="1" applyBorder="1" applyAlignment="1">
      <alignment horizontal="left" vertical="center"/>
    </xf>
    <xf numFmtId="0" fontId="0" fillId="0" borderId="8" xfId="0" applyNumberFormat="1" applyFont="1" applyFill="1" applyBorder="1" applyAlignment="1"/>
    <xf numFmtId="0" fontId="11" fillId="15" borderId="29" xfId="0" applyFont="1" applyFill="1" applyBorder="1" applyAlignment="1">
      <alignment vertical="top"/>
    </xf>
    <xf numFmtId="0" fontId="22" fillId="19" borderId="8" xfId="0" applyNumberFormat="1" applyFont="1" applyFill="1" applyBorder="1" applyAlignment="1">
      <alignment horizontal="left" vertical="top" wrapText="1"/>
    </xf>
    <xf numFmtId="0" fontId="23" fillId="19" borderId="8" xfId="0" applyNumberFormat="1" applyFont="1" applyFill="1" applyBorder="1" applyAlignment="1">
      <alignment vertical="top" wrapText="1"/>
    </xf>
    <xf numFmtId="0" fontId="21" fillId="19" borderId="8" xfId="0" applyNumberFormat="1" applyFont="1" applyFill="1" applyBorder="1" applyAlignment="1">
      <alignment horizontal="center" vertical="top" wrapText="1"/>
    </xf>
    <xf numFmtId="0" fontId="14" fillId="15" borderId="29" xfId="1" applyFont="1" applyFill="1" applyBorder="1" applyAlignment="1">
      <alignment horizontal="center"/>
    </xf>
    <xf numFmtId="0" fontId="14" fillId="9" borderId="8" xfId="1" applyFont="1" applyFill="1" applyBorder="1" applyAlignment="1">
      <alignment horizontal="center"/>
    </xf>
    <xf numFmtId="0" fontId="14" fillId="13" borderId="12" xfId="1" applyFont="1" applyFill="1" applyBorder="1" applyAlignment="1">
      <alignment horizontal="center"/>
    </xf>
    <xf numFmtId="0" fontId="8" fillId="16" borderId="31" xfId="14" applyFont="1" applyFill="1" applyBorder="1" applyAlignment="1">
      <alignment horizontal="center" vertical="center"/>
    </xf>
    <xf numFmtId="0" fontId="8" fillId="17" borderId="32" xfId="14" applyFont="1" applyFill="1" applyBorder="1" applyAlignment="1">
      <alignment horizontal="center" vertical="center"/>
    </xf>
    <xf numFmtId="0" fontId="15" fillId="15" borderId="29" xfId="14" applyFont="1" applyFill="1" applyBorder="1" applyAlignment="1">
      <alignment horizontal="left" vertical="center" wrapText="1"/>
    </xf>
    <xf numFmtId="0" fontId="15" fillId="13" borderId="12" xfId="14" applyFont="1" applyFill="1" applyBorder="1" applyAlignment="1">
      <alignment horizontal="left" vertical="center" wrapText="1"/>
    </xf>
    <xf numFmtId="0" fontId="11" fillId="15" borderId="29" xfId="14" applyFont="1" applyFill="1" applyBorder="1" applyAlignment="1">
      <alignment horizontal="left" vertical="top"/>
    </xf>
    <xf numFmtId="0" fontId="11" fillId="0" borderId="21" xfId="14" applyFont="1" applyBorder="1" applyAlignment="1">
      <alignment horizontal="left" vertical="top"/>
    </xf>
    <xf numFmtId="0" fontId="11" fillId="0" borderId="21" xfId="15" applyFont="1" applyBorder="1" applyAlignment="1">
      <alignment horizontal="left" vertical="top"/>
    </xf>
    <xf numFmtId="0" fontId="11" fillId="15" borderId="29" xfId="14" applyFont="1" applyFill="1" applyBorder="1" applyAlignment="1">
      <alignment horizontal="left" vertical="top" wrapText="1"/>
    </xf>
    <xf numFmtId="0" fontId="11" fillId="0" borderId="21" xfId="15" applyFont="1" applyBorder="1" applyAlignment="1">
      <alignment horizontal="left" vertical="top" wrapText="1"/>
    </xf>
    <xf numFmtId="0" fontId="11" fillId="6" borderId="5" xfId="14" applyFont="1" applyFill="1" applyBorder="1" applyAlignment="1">
      <alignment horizontal="left" vertical="top" wrapText="1"/>
    </xf>
    <xf numFmtId="0" fontId="11" fillId="8" borderId="7" xfId="14" applyFont="1" applyFill="1" applyBorder="1" applyAlignment="1">
      <alignment horizontal="left" vertical="top" wrapText="1"/>
    </xf>
    <xf numFmtId="0" fontId="11" fillId="13" borderId="12" xfId="14" applyFont="1" applyFill="1" applyBorder="1" applyAlignment="1">
      <alignment horizontal="left" vertical="top" wrapText="1"/>
    </xf>
    <xf numFmtId="0" fontId="14" fillId="16" borderId="31" xfId="16" applyFont="1" applyFill="1" applyBorder="1" applyAlignment="1">
      <alignment horizontal="center"/>
    </xf>
    <xf numFmtId="0" fontId="14" fillId="18" borderId="33" xfId="16" applyFont="1" applyFill="1" applyBorder="1" applyAlignment="1">
      <alignment horizontal="center"/>
    </xf>
    <xf numFmtId="0" fontId="14" fillId="17" borderId="32" xfId="16" applyFont="1" applyFill="1" applyBorder="1" applyAlignment="1">
      <alignment horizontal="center"/>
    </xf>
    <xf numFmtId="0" fontId="8" fillId="3" borderId="2" xfId="14" applyFont="1" applyFill="1" applyBorder="1" applyAlignment="1">
      <alignment horizontal="left" vertical="center"/>
    </xf>
    <xf numFmtId="0" fontId="8" fillId="5" borderId="4" xfId="14" applyFont="1" applyFill="1" applyBorder="1" applyAlignment="1">
      <alignment horizontal="left" vertical="center"/>
    </xf>
    <xf numFmtId="0" fontId="6" fillId="0" borderId="34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2" fillId="0" borderId="16" xfId="1" applyFont="1" applyBorder="1"/>
    <xf numFmtId="0" fontId="2" fillId="0" borderId="30" xfId="1" applyFont="1" applyBorder="1"/>
    <xf numFmtId="0" fontId="2" fillId="0" borderId="30" xfId="1" applyFont="1" applyBorder="1" applyAlignment="1">
      <alignment horizontal="left"/>
    </xf>
    <xf numFmtId="0" fontId="2" fillId="0" borderId="18" xfId="1" applyFont="1" applyBorder="1" applyAlignment="1">
      <alignment horizontal="left"/>
    </xf>
    <xf numFmtId="0" fontId="3" fillId="0" borderId="19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0" borderId="21" xfId="1" applyFont="1" applyBorder="1" applyAlignment="1">
      <alignment horizontal="left"/>
    </xf>
    <xf numFmtId="0" fontId="2" fillId="0" borderId="19" xfId="1" applyFont="1" applyBorder="1" applyAlignment="1">
      <alignment horizontal="left"/>
    </xf>
    <xf numFmtId="0" fontId="2" fillId="0" borderId="0" xfId="1" applyFont="1" applyAlignment="1">
      <alignment horizontal="left"/>
    </xf>
    <xf numFmtId="0" fontId="2" fillId="0" borderId="21" xfId="1" applyFont="1" applyBorder="1" applyAlignment="1">
      <alignment horizontal="left"/>
    </xf>
    <xf numFmtId="0" fontId="2" fillId="0" borderId="19" xfId="1" applyFont="1" applyBorder="1"/>
    <xf numFmtId="0" fontId="2" fillId="0" borderId="0" xfId="1" applyFont="1"/>
    <xf numFmtId="0" fontId="2" fillId="0" borderId="19" xfId="1" applyFont="1" applyBorder="1" applyAlignment="1">
      <alignment horizontal="left" vertical="top"/>
    </xf>
    <xf numFmtId="0" fontId="2" fillId="0" borderId="0" xfId="1" applyFont="1" applyAlignment="1">
      <alignment horizontal="left" vertical="top"/>
    </xf>
    <xf numFmtId="0" fontId="2" fillId="0" borderId="0" xfId="1" applyFont="1" applyAlignment="1">
      <alignment vertical="top" wrapText="1"/>
    </xf>
    <xf numFmtId="0" fontId="2" fillId="0" borderId="21" xfId="1" applyFont="1" applyBorder="1" applyAlignment="1">
      <alignment vertical="top" wrapText="1"/>
    </xf>
    <xf numFmtId="0" fontId="2" fillId="0" borderId="22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0" borderId="14" xfId="1" applyFont="1" applyBorder="1" applyAlignment="1">
      <alignment horizontal="left" vertical="top" wrapText="1"/>
    </xf>
    <xf numFmtId="0" fontId="2" fillId="0" borderId="37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2" fillId="0" borderId="39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2" fillId="0" borderId="36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3" fillId="0" borderId="16" xfId="1" applyFont="1" applyBorder="1" applyAlignment="1">
      <alignment horizontal="left" vertical="top" wrapText="1"/>
    </xf>
    <xf numFmtId="0" fontId="3" fillId="0" borderId="18" xfId="1" applyFont="1" applyBorder="1" applyAlignment="1">
      <alignment horizontal="left" vertical="top" wrapText="1"/>
    </xf>
    <xf numFmtId="0" fontId="3" fillId="0" borderId="19" xfId="1" applyFont="1" applyBorder="1" applyAlignment="1">
      <alignment horizontal="left" vertical="top" wrapText="1"/>
    </xf>
    <xf numFmtId="0" fontId="3" fillId="0" borderId="21" xfId="1" applyFont="1" applyBorder="1" applyAlignment="1">
      <alignment horizontal="left" vertical="top" wrapText="1"/>
    </xf>
    <xf numFmtId="0" fontId="3" fillId="0" borderId="22" xfId="1" applyFont="1" applyBorder="1" applyAlignment="1">
      <alignment horizontal="left" vertical="top" wrapText="1"/>
    </xf>
    <xf numFmtId="0" fontId="3" fillId="0" borderId="15" xfId="1" applyFont="1" applyBorder="1" applyAlignment="1">
      <alignment horizontal="left" vertical="top" wrapText="1"/>
    </xf>
    <xf numFmtId="0" fontId="3" fillId="0" borderId="36" xfId="1" applyFont="1" applyBorder="1" applyAlignment="1">
      <alignment horizontal="left" vertical="top"/>
    </xf>
    <xf numFmtId="0" fontId="3" fillId="0" borderId="26" xfId="1" applyFont="1" applyBorder="1" applyAlignment="1">
      <alignment horizontal="left" vertical="top"/>
    </xf>
    <xf numFmtId="0" fontId="3" fillId="0" borderId="27" xfId="1" applyFont="1" applyBorder="1" applyAlignment="1">
      <alignment horizontal="left" vertical="top"/>
    </xf>
    <xf numFmtId="0" fontId="2" fillId="0" borderId="34" xfId="1" applyFont="1" applyBorder="1" applyAlignment="1">
      <alignment horizontal="center"/>
    </xf>
    <xf numFmtId="0" fontId="2" fillId="0" borderId="35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16" xfId="1" applyFont="1" applyBorder="1" applyAlignment="1">
      <alignment horizontal="left"/>
    </xf>
    <xf numFmtId="0" fontId="3" fillId="0" borderId="30" xfId="1" applyFont="1" applyBorder="1" applyAlignment="1">
      <alignment horizontal="left"/>
    </xf>
    <xf numFmtId="0" fontId="3" fillId="0" borderId="18" xfId="1" applyFont="1" applyBorder="1" applyAlignment="1">
      <alignment horizontal="left"/>
    </xf>
    <xf numFmtId="0" fontId="3" fillId="0" borderId="0" xfId="1" applyFont="1"/>
    <xf numFmtId="0" fontId="3" fillId="0" borderId="21" xfId="1" applyFont="1" applyBorder="1"/>
    <xf numFmtId="0" fontId="3" fillId="0" borderId="22" xfId="1" applyFont="1" applyBorder="1" applyAlignment="1">
      <alignment horizontal="left"/>
    </xf>
    <xf numFmtId="0" fontId="3" fillId="0" borderId="14" xfId="1" applyFont="1" applyBorder="1"/>
    <xf numFmtId="0" fontId="3" fillId="0" borderId="15" xfId="1" applyFont="1" applyBorder="1"/>
    <xf numFmtId="3" fontId="2" fillId="0" borderId="34" xfId="1" applyNumberFormat="1" applyFont="1" applyBorder="1" applyAlignment="1">
      <alignment horizontal="center"/>
    </xf>
    <xf numFmtId="3" fontId="3" fillId="0" borderId="25" xfId="1" applyNumberFormat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6" fillId="15" borderId="29" xfId="1" applyFont="1" applyFill="1" applyBorder="1" applyAlignment="1">
      <alignment horizontal="center"/>
    </xf>
    <xf numFmtId="0" fontId="6" fillId="9" borderId="8" xfId="1" applyFont="1" applyFill="1" applyBorder="1" applyAlignment="1">
      <alignment horizontal="center"/>
    </xf>
    <xf numFmtId="0" fontId="6" fillId="13" borderId="12" xfId="1" applyFont="1" applyFill="1" applyBorder="1" applyAlignment="1">
      <alignment horizontal="center"/>
    </xf>
    <xf numFmtId="0" fontId="11" fillId="3" borderId="2" xfId="18" applyFont="1" applyFill="1" applyBorder="1" applyAlignment="1">
      <alignment horizontal="center"/>
    </xf>
    <xf numFmtId="0" fontId="11" fillId="4" borderId="3" xfId="18" applyFont="1" applyFill="1" applyBorder="1" applyAlignment="1">
      <alignment horizontal="center"/>
    </xf>
    <xf numFmtId="0" fontId="11" fillId="5" borderId="4" xfId="18" applyFont="1" applyFill="1" applyBorder="1" applyAlignment="1">
      <alignment horizontal="center"/>
    </xf>
    <xf numFmtId="0" fontId="13" fillId="15" borderId="29" xfId="18" applyFont="1" applyFill="1" applyBorder="1" applyAlignment="1">
      <alignment horizontal="center" vertical="center"/>
    </xf>
    <xf numFmtId="0" fontId="13" fillId="9" borderId="8" xfId="18" applyFont="1" applyFill="1" applyBorder="1" applyAlignment="1">
      <alignment horizontal="center" vertical="center"/>
    </xf>
    <xf numFmtId="0" fontId="13" fillId="13" borderId="12" xfId="18" applyFont="1" applyFill="1" applyBorder="1" applyAlignment="1">
      <alignment horizontal="center" vertical="center"/>
    </xf>
    <xf numFmtId="0" fontId="11" fillId="6" borderId="5" xfId="18" applyFont="1" applyFill="1" applyBorder="1" applyAlignment="1">
      <alignment horizontal="center"/>
    </xf>
    <xf numFmtId="0" fontId="11" fillId="7" borderId="6" xfId="18" applyFont="1" applyFill="1" applyBorder="1" applyAlignment="1">
      <alignment horizontal="center"/>
    </xf>
    <xf numFmtId="0" fontId="11" fillId="8" borderId="7" xfId="18" applyFont="1" applyFill="1" applyBorder="1" applyAlignment="1">
      <alignment horizontal="center"/>
    </xf>
    <xf numFmtId="0" fontId="12" fillId="16" borderId="31" xfId="18" applyFont="1" applyFill="1" applyBorder="1" applyAlignment="1">
      <alignment horizontal="left" vertical="center"/>
    </xf>
    <xf numFmtId="0" fontId="12" fillId="18" borderId="33" xfId="18" applyFont="1" applyFill="1" applyBorder="1" applyAlignment="1">
      <alignment horizontal="left" vertical="center"/>
    </xf>
    <xf numFmtId="0" fontId="12" fillId="17" borderId="32" xfId="18" applyFont="1" applyFill="1" applyBorder="1" applyAlignment="1">
      <alignment horizontal="left" vertical="center"/>
    </xf>
    <xf numFmtId="0" fontId="2" fillId="0" borderId="34" xfId="18" applyFont="1" applyBorder="1" applyAlignment="1">
      <alignment horizontal="center" vertical="center" wrapText="1"/>
    </xf>
    <xf numFmtId="0" fontId="2" fillId="0" borderId="35" xfId="18" applyFont="1" applyBorder="1" applyAlignment="1">
      <alignment horizontal="center" vertical="center" wrapText="1"/>
    </xf>
    <xf numFmtId="0" fontId="2" fillId="0" borderId="25" xfId="18" applyFont="1" applyBorder="1" applyAlignment="1">
      <alignment horizontal="center" vertical="center" wrapText="1"/>
    </xf>
    <xf numFmtId="0" fontId="2" fillId="0" borderId="36" xfId="18" applyFont="1" applyBorder="1" applyAlignment="1">
      <alignment horizontal="center" vertical="center" wrapText="1"/>
    </xf>
    <xf numFmtId="0" fontId="2" fillId="0" borderId="27" xfId="18" applyFont="1" applyBorder="1" applyAlignment="1">
      <alignment horizontal="center" vertical="center" wrapText="1"/>
    </xf>
    <xf numFmtId="0" fontId="8" fillId="0" borderId="36" xfId="18" applyFont="1" applyBorder="1" applyAlignment="1">
      <alignment horizontal="center" vertical="center" wrapText="1"/>
    </xf>
    <xf numFmtId="0" fontId="8" fillId="0" borderId="27" xfId="18" applyFont="1" applyBorder="1" applyAlignment="1">
      <alignment horizontal="center" vertical="center" wrapText="1"/>
    </xf>
    <xf numFmtId="49" fontId="8" fillId="0" borderId="34" xfId="18" applyNumberFormat="1" applyFont="1" applyBorder="1" applyAlignment="1">
      <alignment horizontal="left" vertical="center" wrapText="1"/>
    </xf>
    <xf numFmtId="49" fontId="8" fillId="0" borderId="35" xfId="18" applyNumberFormat="1" applyFont="1" applyBorder="1" applyAlignment="1">
      <alignment horizontal="left" vertical="center" wrapText="1"/>
    </xf>
    <xf numFmtId="49" fontId="8" fillId="0" borderId="25" xfId="18" applyNumberFormat="1" applyFont="1" applyBorder="1" applyAlignment="1">
      <alignment horizontal="left" vertical="center" wrapText="1"/>
    </xf>
    <xf numFmtId="0" fontId="5" fillId="9" borderId="8" xfId="18" applyFont="1" applyFill="1" applyBorder="1" applyAlignment="1">
      <alignment horizontal="center"/>
    </xf>
    <xf numFmtId="0" fontId="10" fillId="9" borderId="8" xfId="18" applyFont="1" applyFill="1" applyBorder="1" applyAlignment="1">
      <alignment horizontal="center"/>
    </xf>
  </cellXfs>
  <cellStyles count="50">
    <cellStyle name="Normal" xfId="0" builtinId="0" customBuiltin="1"/>
    <cellStyle name="Normal 2" xfId="1" xr:uid="{00000000-0005-0000-0000-000001000000}"/>
    <cellStyle name="Normal 2 2" xfId="3" xr:uid="{00000000-0005-0000-0000-000003000000}"/>
    <cellStyle name="Normal 2 2 2" xfId="16" xr:uid="{00000000-0005-0000-0000-000010000000}"/>
    <cellStyle name="Normal 3" xfId="4" xr:uid="{00000000-0005-0000-0000-000004000000}"/>
    <cellStyle name="Normal 3 2" xfId="5" xr:uid="{00000000-0005-0000-0000-000005000000}"/>
    <cellStyle name="Normal 3 2 2" xfId="21" xr:uid="{00000000-0005-0000-0000-000015000000}"/>
    <cellStyle name="Normal 3 2 2 2" xfId="41" xr:uid="{00000000-0005-0000-0000-000029000000}"/>
    <cellStyle name="Normal 3 2 3" xfId="32" xr:uid="{00000000-0005-0000-0000-000020000000}"/>
    <cellStyle name="Normal 3 3" xfId="17" xr:uid="{00000000-0005-0000-0000-000011000000}"/>
    <cellStyle name="Normal 3 4" xfId="20" xr:uid="{00000000-0005-0000-0000-000014000000}"/>
    <cellStyle name="Normal 3 4 2" xfId="40" xr:uid="{00000000-0005-0000-0000-000028000000}"/>
    <cellStyle name="Normal 3 5" xfId="31" xr:uid="{00000000-0005-0000-0000-00001F000000}"/>
    <cellStyle name="Normal 4" xfId="6" xr:uid="{00000000-0005-0000-0000-000006000000}"/>
    <cellStyle name="Normal 4 2" xfId="22" xr:uid="{00000000-0005-0000-0000-000016000000}"/>
    <cellStyle name="Normal 5" xfId="7" xr:uid="{00000000-0005-0000-0000-000007000000}"/>
    <cellStyle name="Normal 5 2" xfId="23" xr:uid="{00000000-0005-0000-0000-000017000000}"/>
    <cellStyle name="Normal 5 2 2" xfId="42" xr:uid="{00000000-0005-0000-0000-00002A000000}"/>
    <cellStyle name="Normal 5 3" xfId="33" xr:uid="{00000000-0005-0000-0000-000021000000}"/>
    <cellStyle name="Normal 6" xfId="8" xr:uid="{00000000-0005-0000-0000-000008000000}"/>
    <cellStyle name="Normal 6 2" xfId="24" xr:uid="{00000000-0005-0000-0000-000018000000}"/>
    <cellStyle name="Normal 6 2 2" xfId="43" xr:uid="{00000000-0005-0000-0000-00002B000000}"/>
    <cellStyle name="Normal 6 3" xfId="34" xr:uid="{00000000-0005-0000-0000-000022000000}"/>
    <cellStyle name="Normal 7" xfId="14" xr:uid="{00000000-0005-0000-0000-00000E000000}"/>
    <cellStyle name="Normal 8" xfId="15" xr:uid="{00000000-0005-0000-0000-00000F000000}"/>
    <cellStyle name="Normal 8 2" xfId="30" xr:uid="{00000000-0005-0000-0000-00001E000000}"/>
    <cellStyle name="Normal 8 2 2" xfId="49" xr:uid="{00000000-0005-0000-0000-000031000000}"/>
    <cellStyle name="Normal 8 3" xfId="37" xr:uid="{00000000-0005-0000-0000-000025000000}"/>
    <cellStyle name="Normal 9" xfId="18" xr:uid="{00000000-0005-0000-0000-000012000000}"/>
    <cellStyle name="Normal 9 2" xfId="38" xr:uid="{00000000-0005-0000-0000-000026000000}"/>
    <cellStyle name="Nota 2" xfId="9" xr:uid="{00000000-0005-0000-0000-000009000000}"/>
    <cellStyle name="Nota 2 2" xfId="25" xr:uid="{00000000-0005-0000-0000-000019000000}"/>
    <cellStyle name="Nota 2 2 2" xfId="44" xr:uid="{00000000-0005-0000-0000-00002C000000}"/>
    <cellStyle name="Nota 2 3" xfId="35" xr:uid="{00000000-0005-0000-0000-000023000000}"/>
    <cellStyle name="Separador de milhares 2" xfId="10" xr:uid="{00000000-0005-0000-0000-00000A000000}"/>
    <cellStyle name="Separador de milhares 2 2" xfId="26" xr:uid="{00000000-0005-0000-0000-00001A000000}"/>
    <cellStyle name="Separador de milhares 2 2 2" xfId="45" xr:uid="{00000000-0005-0000-0000-00002D000000}"/>
    <cellStyle name="Separador de milhares 3" xfId="11" xr:uid="{00000000-0005-0000-0000-00000B000000}"/>
    <cellStyle name="Separador de milhares 3 2" xfId="27" xr:uid="{00000000-0005-0000-0000-00001B000000}"/>
    <cellStyle name="Separador de milhares 3 2 2" xfId="46" xr:uid="{00000000-0005-0000-0000-00002E000000}"/>
    <cellStyle name="Separador de milhares 4" xfId="13" xr:uid="{00000000-0005-0000-0000-00000D000000}"/>
    <cellStyle name="Separador de milhares 4 2" xfId="29" xr:uid="{00000000-0005-0000-0000-00001D000000}"/>
    <cellStyle name="Separador de milhares 4 2 2" xfId="48" xr:uid="{00000000-0005-0000-0000-000030000000}"/>
    <cellStyle name="Separador de milhares 4 3" xfId="36" xr:uid="{00000000-0005-0000-0000-000024000000}"/>
    <cellStyle name="Vírgula 2" xfId="2" xr:uid="{00000000-0005-0000-0000-000002000000}"/>
    <cellStyle name="Vírgula 2 2" xfId="12" xr:uid="{00000000-0005-0000-0000-00000C000000}"/>
    <cellStyle name="Vírgula 2 2 2" xfId="28" xr:uid="{00000000-0005-0000-0000-00001C000000}"/>
    <cellStyle name="Vírgula 2 2 2 2" xfId="47" xr:uid="{00000000-0005-0000-0000-00002F000000}"/>
    <cellStyle name="Vírgula 2 3" xfId="19" xr:uid="{00000000-0005-0000-0000-000013000000}"/>
    <cellStyle name="Vírgula 2 3 2" xfId="39" xr:uid="{00000000-0005-0000-0000-000027000000}"/>
  </cellStyles>
  <dxfs count="1">
    <dxf>
      <fill>
        <patternFill patternType="solid">
          <bgColor rgb="FFA5A5A5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41321971" count="1">
        <pm:charStyle name="Normal" fontId="0" Id="1"/>
      </pm:charStyles>
      <pm:colors xmlns:pm="smNativeData" id="1641321971" count="4">
        <pm:color name="Cor 24" rgb="FFFFCC"/>
        <pm:color name="Cor 25" rgb="B2B2B2"/>
        <pm:color name="Cor 26" rgb="A5A5A5"/>
        <pm:color name="Cor 27" rgb="FF0066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0</xdr:col>
      <xdr:colOff>238760</xdr:colOff>
      <xdr:row>31</xdr:row>
      <xdr:rowOff>0</xdr:rowOff>
    </xdr:to>
    <xdr:sp macro="" textlink="" fLocksText="0">
      <xdr:nvSpPr>
        <xdr:cNvPr id="11" name="Text Box 7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extLst>
            <a:ext uri="smNativeData">
              <pm:smNativeData xmlns:pm="smNativeData" xmlns="" val="SMDATA_11_85XUYRMAAAAlAAAAZAAAAI0AAAAAKwAAACQAAAAAAAAAAAAAAAAAAAAAAAAAAAAAAAEAAABQAAAAAAAAAAAA4D8AAAAAAADgPwAAAAAAAOA/AAAAAAAA4D8AAAAAAADgPwAAAAAAAOA/AAAAAAAA4D8AAAAAAADgPwAAAAAAAOA/AAAAAAAA4D8CAAAAjAAAAAE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AAAAAAMAAAAEAAAAAAAAAAAAAAAAAAAAAAAAAAeAAAAaAAAAAAAAAAAAAAAAAAAAAAAAAAAAAAAECcAABAnAAAAAAAAAAAAAAAAAAAAAAAAAAAAAAAAAAAAAAAAAAAAABQAAAAAAAAAwMD/AAAAAABkAAAAMgAAAAAAAABkAAAAAAAAAH9/fwAKAAAAIQAAADAAAAAsAAAAHwAAAAAAAAAAAAAAHwAAAAAAAAAAALAAAAAAAGQWAAB4AQAAAAAAAAAAAAA="/>
            </a:ext>
          </a:extLst>
        </xdr:cNvSpPr>
      </xdr:nvSpPr>
      <xdr:spPr>
        <a:xfrm>
          <a:off x="0" y="3639820"/>
          <a:ext cx="238760" cy="0"/>
        </a:xfrm>
        <a:prstGeom prst="rect">
          <a:avLst/>
        </a:prstGeom>
        <a:solidFill>
          <a:srgbClr val="FFFFFF"/>
        </a:solidFill>
        <a:ln w="12700" cap="flat">
          <a:noFill/>
          <a:prstDash val="solid"/>
          <a:headEnd type="none" w="med" len="med"/>
          <a:tailEnd type="none" w="med" len="med"/>
        </a:ln>
        <a:effectLst/>
      </xdr:spPr>
      <xdr:txBody>
        <a:bodyPr spcFirstLastPara="1" vertOverflow="clip" horzOverflow="clip" wrap="square" lIns="27305" tIns="22860" rIns="0" bIns="0" anchor="t" upright="1"/>
        <a:lstStyle/>
        <a:p>
          <a:pPr algn="l" defTabSz="360045" rtl="0">
            <a:defRPr sz="1000"/>
          </a:pPr>
          <a:r>
            <a:rPr lang="pt-br" sz="800" b="1" i="0" u="none" strike="noStrike" kern="100" baseline="0">
              <a:solidFill>
                <a:srgbClr val="000000"/>
              </a:solidFill>
              <a:latin typeface="Arial" pitchFamily="2" charset="0"/>
              <a:ea typeface="SimSun" charset="0"/>
              <a:cs typeface="Arial" pitchFamily="2" charset="0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238760</xdr:colOff>
      <xdr:row>31</xdr:row>
      <xdr:rowOff>0</xdr:rowOff>
    </xdr:to>
    <xdr:sp macro="" textlink="" fLocksText="0">
      <xdr:nvSpPr>
        <xdr:cNvPr id="10" name="Text Box 8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extLst>
            <a:ext uri="smNativeData">
              <pm:smNativeData xmlns:pm="smNativeData" xmlns="" val="SMDATA_11_85XUYRMAAAAlAAAAZAAAAI0AAAAAKwAAACQAAAAAAAAAAAAAAAAAAAAAAAAAAAAAAAEAAABQAAAAAAAAAAAA4D8AAAAAAADgPwAAAAAAAOA/AAAAAAAA4D8AAAAAAADgPwAAAAAAAOA/AAAAAAAA4D8AAAAAAADgPwAAAAAAAOA/AAAAAAAA4D8CAAAAjAAAAAE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LwkiQEMAAAAEAAAAAAAAAAAAAAAAAAAAAAAAAAeAAAAaAAAAAAAAAAAAAAAAAAAAAAAAAAAAAAAECcAABAnAAAAAAAAAAAAAAAAAAAAAAAAAAAAAAAAAAAAAAAAAAAAABQAAAAAAAAAwMD/AAAAAABkAAAAMgAAAAAAAABkAAAAAAAAAH9/fwAKAAAAIQAAADAAAAAsAAAAHwAAAAAAAAAAAAAAHwAAAAAAAAAAALAAAAAAAGQWAAB4AQAAAAAAAAAAAAA="/>
            </a:ext>
          </a:extLst>
        </xdr:cNvSpPr>
      </xdr:nvSpPr>
      <xdr:spPr>
        <a:xfrm>
          <a:off x="0" y="3639820"/>
          <a:ext cx="238760" cy="0"/>
        </a:xfrm>
        <a:prstGeom prst="rect">
          <a:avLst/>
        </a:prstGeom>
        <a:solidFill>
          <a:srgbClr val="FFFFFF"/>
        </a:solidFill>
        <a:ln w="12700" cap="flat">
          <a:noFill/>
          <a:prstDash val="solid"/>
          <a:headEnd type="none" w="med" len="med"/>
          <a:tailEnd type="none" w="med" len="med"/>
        </a:ln>
        <a:effectLst/>
      </xdr:spPr>
      <xdr:txBody>
        <a:bodyPr spcFirstLastPara="1" vertOverflow="clip" horzOverflow="clip" wrap="square" lIns="27305" tIns="22860" rIns="0" bIns="0" anchor="t" upright="1"/>
        <a:lstStyle/>
        <a:p>
          <a:pPr algn="l" defTabSz="360045" rtl="0">
            <a:defRPr sz="1000"/>
          </a:pPr>
          <a:r>
            <a:rPr lang="pt-br" sz="800" b="1" i="0" u="none" strike="noStrike" kern="100" baseline="0">
              <a:solidFill>
                <a:srgbClr val="000000"/>
              </a:solidFill>
              <a:latin typeface="Arial" pitchFamily="2" charset="0"/>
              <a:ea typeface="SimSun" charset="0"/>
              <a:cs typeface="Arial" pitchFamily="2" charset="0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238760</xdr:colOff>
      <xdr:row>31</xdr:row>
      <xdr:rowOff>0</xdr:rowOff>
    </xdr:to>
    <xdr:sp macro="" textlink="" fLocksText="0">
      <xdr:nvSpPr>
        <xdr:cNvPr id="9" name="Text Box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extLst>
            <a:ext uri="smNativeData">
              <pm:smNativeData xmlns:pm="smNativeData" xmlns="" val="SMDATA_11_85XUYRMAAAAlAAAAZAAAAI0AAAAAKwAAACQAAAAAAAAAAAAAAAAAAAAAAAAAAAAAAAEAAABQAAAAAAAAAAAA4D8AAAAAAADgPwAAAAAAAOA/AAAAAAAA4D8AAAAAAADgPwAAAAAAAOA/AAAAAAAA4D8AAAAAAADgPwAAAAAAAOA/AAAAAAAA4D8CAAAAjAAAAAE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AAAAAAMAAAAEAAAAAAAAAAAAAAAAAAAAAAAAAAeAAAAaAAAAAAAAAAAAAAAAAAAAAAAAAAAAAAAECcAABAnAAAAAAAAAAAAAAAAAAAAAAAAAAAAAAAAAAAAAAAAAAAAABQAAAAAAAAAwMD/AAAAAABkAAAAMgAAAAAAAABkAAAAAAAAAH9/fwAKAAAAIQAAADAAAAAsAAAAHwAAAAAAAAAAAAAAHwAAAAAAAAAAALAAAAAAAGQWAAB4AQAAAAAAAAAAAAA="/>
            </a:ext>
          </a:extLst>
        </xdr:cNvSpPr>
      </xdr:nvSpPr>
      <xdr:spPr>
        <a:xfrm>
          <a:off x="0" y="3639820"/>
          <a:ext cx="238760" cy="0"/>
        </a:xfrm>
        <a:prstGeom prst="rect">
          <a:avLst/>
        </a:prstGeom>
        <a:solidFill>
          <a:srgbClr val="FFFFFF"/>
        </a:solidFill>
        <a:ln w="12700" cap="flat">
          <a:noFill/>
          <a:prstDash val="solid"/>
          <a:headEnd type="none" w="med" len="med"/>
          <a:tailEnd type="none" w="med" len="med"/>
        </a:ln>
        <a:effectLst/>
      </xdr:spPr>
      <xdr:txBody>
        <a:bodyPr spcFirstLastPara="1" vertOverflow="clip" horzOverflow="clip" wrap="square" lIns="27305" tIns="22860" rIns="0" bIns="0" anchor="t" upright="1"/>
        <a:lstStyle/>
        <a:p>
          <a:pPr algn="l" defTabSz="360045" rtl="0">
            <a:defRPr sz="1000"/>
          </a:pPr>
          <a:r>
            <a:rPr lang="pt-br" sz="800" b="1" i="0" u="none" strike="noStrike" kern="100" baseline="0">
              <a:solidFill>
                <a:srgbClr val="000000"/>
              </a:solidFill>
              <a:latin typeface="Arial" pitchFamily="2" charset="0"/>
              <a:ea typeface="SimSun" charset="0"/>
              <a:cs typeface="Arial" pitchFamily="2" charset="0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238760</xdr:colOff>
      <xdr:row>31</xdr:row>
      <xdr:rowOff>0</xdr:rowOff>
    </xdr:to>
    <xdr:sp macro="" textlink="" fLocksText="0">
      <xdr:nvSpPr>
        <xdr:cNvPr id="8" name="Text Box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extLst>
            <a:ext uri="smNativeData">
              <pm:smNativeData xmlns:pm="smNativeData" xmlns="" val="SMDATA_11_85XUYRMAAAAlAAAAZAAAAI0AAAAAKwAAACQAAAAAAAAAAAAAAAAAAAAAAAAAAAAAAAEAAABQAAAAAAAAAAAA4D8AAAAAAADgPwAAAAAAAOA/AAAAAAAA4D8AAAAAAADgPwAAAAAAAOA/AAAAAAAA4D8AAAAAAADgPwAAAAAAAOA/AAAAAAAA4D8CAAAAjAAAAAE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AAAAAAMAAAAEAAAAAAAAAAAAAAAAAAAAAAAAAAeAAAAaAAAAAAAAAAAAAAAAAAAAAAAAAAAAAAAECcAABAnAAAAAAAAAAAAAAAAAAAAAAAAAAAAAAAAAAAAAAAAAAAAABQAAAAAAAAAwMD/AAAAAABkAAAAMgAAAAAAAABkAAAAAAAAAH9/fwAKAAAAIQAAADAAAAAsAAAAHwAAAAAAAAAAAAAAHwAAAAAAAAAAALAAAAAAAGQWAAB4AQAAAAAAAAAAAAA="/>
            </a:ext>
          </a:extLst>
        </xdr:cNvSpPr>
      </xdr:nvSpPr>
      <xdr:spPr>
        <a:xfrm>
          <a:off x="0" y="3639820"/>
          <a:ext cx="238760" cy="0"/>
        </a:xfrm>
        <a:prstGeom prst="rect">
          <a:avLst/>
        </a:prstGeom>
        <a:solidFill>
          <a:srgbClr val="FFFFFF"/>
        </a:solidFill>
        <a:ln w="12700" cap="flat">
          <a:noFill/>
          <a:prstDash val="solid"/>
          <a:headEnd type="none" w="med" len="med"/>
          <a:tailEnd type="none" w="med" len="med"/>
        </a:ln>
        <a:effectLst/>
      </xdr:spPr>
      <xdr:txBody>
        <a:bodyPr spcFirstLastPara="1" vertOverflow="clip" horzOverflow="clip" wrap="square" lIns="27305" tIns="22860" rIns="0" bIns="0" anchor="t" upright="1"/>
        <a:lstStyle/>
        <a:p>
          <a:pPr algn="l" defTabSz="360045" rtl="0">
            <a:defRPr sz="1000"/>
          </a:pPr>
          <a:r>
            <a:rPr lang="pt-br" sz="800" b="1" i="0" u="none" strike="noStrike" kern="100" baseline="0">
              <a:solidFill>
                <a:srgbClr val="000000"/>
              </a:solidFill>
              <a:latin typeface="Arial" pitchFamily="2" charset="0"/>
              <a:ea typeface="SimSun" charset="0"/>
              <a:cs typeface="Arial" pitchFamily="2" charset="0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238760</xdr:colOff>
      <xdr:row>31</xdr:row>
      <xdr:rowOff>0</xdr:rowOff>
    </xdr:to>
    <xdr:sp macro="" textlink="" fLocksText="0">
      <xdr:nvSpPr>
        <xdr:cNvPr id="7" name="Text Box 1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extLst>
            <a:ext uri="smNativeData">
              <pm:smNativeData xmlns:pm="smNativeData" xmlns="" val="SMDATA_11_85XUYRMAAAAlAAAAZAAAAI0AAAAAKwAAACQAAAAAAAAAAAAAAAAAAAAAAAAAAAAAAAEAAABQAAAAAAAAAAAA4D8AAAAAAADgPwAAAAAAAOA/AAAAAAAA4D8AAAAAAADgPwAAAAAAAOA/AAAAAAAA4D8AAAAAAADgPwAAAAAAAOA/AAAAAAAA4D8CAAAAjAAAAAE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AAAAAAMAAAAEAAAAAAAAAAAAAAAAAAAAAAAAAAeAAAAaAAAAAAAAAAAAAAAAAAAAAAAAAAAAAAAECcAABAnAAAAAAAAAAAAAAAAAAAAAAAAAAAAAAAAAAAAAAAAAAAAABQAAAAAAAAAwMD/AAAAAABkAAAAMgAAAAAAAABkAAAAAAAAAH9/fwAKAAAAIQAAADAAAAAsAAAAHwAAAAAAAAAAAAAAHwAAAAAAAAAAALAAAAAAAGQWAAB4AQAAAAAAAAAAAAA="/>
            </a:ext>
          </a:extLst>
        </xdr:cNvSpPr>
      </xdr:nvSpPr>
      <xdr:spPr>
        <a:xfrm>
          <a:off x="0" y="3639820"/>
          <a:ext cx="238760" cy="0"/>
        </a:xfrm>
        <a:prstGeom prst="rect">
          <a:avLst/>
        </a:prstGeom>
        <a:solidFill>
          <a:srgbClr val="FFFFFF"/>
        </a:solidFill>
        <a:ln w="12700" cap="flat">
          <a:noFill/>
          <a:prstDash val="solid"/>
          <a:headEnd type="none" w="med" len="med"/>
          <a:tailEnd type="none" w="med" len="med"/>
        </a:ln>
        <a:effectLst/>
      </xdr:spPr>
      <xdr:txBody>
        <a:bodyPr spcFirstLastPara="1" vertOverflow="clip" horzOverflow="clip" wrap="square" lIns="27305" tIns="22860" rIns="0" bIns="0" anchor="t" upright="1"/>
        <a:lstStyle/>
        <a:p>
          <a:pPr algn="l" defTabSz="360045" rtl="0">
            <a:defRPr sz="1000"/>
          </a:pPr>
          <a:r>
            <a:rPr lang="pt-br" sz="800" b="1" i="0" u="none" strike="noStrike" kern="100" baseline="0">
              <a:solidFill>
                <a:srgbClr val="000000"/>
              </a:solidFill>
              <a:latin typeface="Arial" pitchFamily="2" charset="0"/>
              <a:ea typeface="SimSun" charset="0"/>
              <a:cs typeface="Arial" pitchFamily="2" charset="0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238760</xdr:colOff>
      <xdr:row>30</xdr:row>
      <xdr:rowOff>0</xdr:rowOff>
    </xdr:to>
    <xdr:sp macro="" textlink="" fLocksText="0">
      <xdr:nvSpPr>
        <xdr:cNvPr id="6" name="Text Box 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extLst>
            <a:ext uri="smNativeData">
              <pm:smNativeData xmlns:pm="smNativeData" xmlns="" val="SMDATA_11_85XUYRMAAAAlAAAAZAAAAI0AAAAAKwAAACQAAAAAAAAAAAAAAAAAAAAAAAAAAAAAAAEAAABQAAAAAAAAAAAA4D8AAAAAAADgPwAAAAAAAOA/AAAAAAAA4D8AAAAAAADgPwAAAAAAAOA/AAAAAAAA4D8AAAAAAADgPwAAAAAAAOA/AAAAAAAA4D8CAAAAjAAAAAE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AAAAAAMAAAAEAAAAAAAAAAAAAAAAAAAAAAAAAAeAAAAaAAAAAAAAAAAAAAAAAAAAAAAAAAAAAAAECcAABAnAAAAAAAAAAAAAAAAAAAAAAAAAAAAAAAAAAAAAAAAAAAAABQAAAAAAAAAwMD/AAAAAABkAAAAMgAAAAAAAABkAAAAAAAAAH9/fwAKAAAAIQAAADAAAAAsAAAAHgAAAAAAAAAAAAAAHgAAAAAAAAAAALAAAAAAAHkVAAB4AQAAAAAAAAAAAAA="/>
            </a:ext>
          </a:extLst>
        </xdr:cNvSpPr>
      </xdr:nvSpPr>
      <xdr:spPr>
        <a:xfrm>
          <a:off x="0" y="3490595"/>
          <a:ext cx="238760" cy="0"/>
        </a:xfrm>
        <a:prstGeom prst="rect">
          <a:avLst/>
        </a:prstGeom>
        <a:solidFill>
          <a:srgbClr val="FFFFFF"/>
        </a:solidFill>
        <a:ln w="12700" cap="flat">
          <a:noFill/>
          <a:prstDash val="solid"/>
          <a:headEnd type="none" w="med" len="med"/>
          <a:tailEnd type="none" w="med" len="med"/>
        </a:ln>
        <a:effectLst/>
      </xdr:spPr>
      <xdr:txBody>
        <a:bodyPr spcFirstLastPara="1" vertOverflow="clip" horzOverflow="clip" wrap="square" lIns="27305" tIns="22860" rIns="0" bIns="0" anchor="t" upright="1"/>
        <a:lstStyle/>
        <a:p>
          <a:pPr algn="l" defTabSz="360045" rtl="0">
            <a:defRPr sz="1000"/>
          </a:pPr>
          <a:r>
            <a:rPr lang="pt-br" sz="800" b="1" i="0" u="none" strike="noStrike" kern="100" baseline="0">
              <a:solidFill>
                <a:srgbClr val="000000"/>
              </a:solidFill>
              <a:latin typeface="Arial" pitchFamily="2" charset="0"/>
              <a:ea typeface="SimSun" charset="0"/>
              <a:cs typeface="Arial" pitchFamily="2" charset="0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238760</xdr:colOff>
      <xdr:row>30</xdr:row>
      <xdr:rowOff>0</xdr:rowOff>
    </xdr:to>
    <xdr:sp macro="" textlink="" fLocksText="0">
      <xdr:nvSpPr>
        <xdr:cNvPr id="5" name="Text Box 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extLst>
            <a:ext uri="smNativeData">
              <pm:smNativeData xmlns:pm="smNativeData" xmlns="" val="SMDATA_11_85XUYRMAAAAlAAAAZAAAAI0AAAAAKwAAACQAAAAAAAAAAAAAAAAAAAAAAAAAAAAAAAEAAABQAAAAAAAAAAAA4D8AAAAAAADgPwAAAAAAAOA/AAAAAAAA4D8AAAAAAADgPwAAAAAAAOA/AAAAAAAA4D8AAAAAAADgPwAAAAAAAOA/AAAAAAAA4D8CAAAAjAAAAAE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AAAAAAMAAAAEAAAAAAAAAAAAAAAAAAAAAAAAAAeAAAAaAAAAAAAAAAAAAAAAAAAAAAAAAAAAAAAECcAABAnAAAAAAAAAAAAAAAAAAAAAAAAAAAAAAAAAAAAAAAAAAAAABQAAAAAAAAAwMD/AAAAAABkAAAAMgAAAAAAAABkAAAAAAAAAH9/fwAKAAAAIQAAADAAAAAsAAAAHgAAAAAAAAAAAAAAHgAAAAAAAAAAALAAAAAAAHkVAAB4AQAAAAAAAAAAAAA="/>
            </a:ext>
          </a:extLst>
        </xdr:cNvSpPr>
      </xdr:nvSpPr>
      <xdr:spPr>
        <a:xfrm>
          <a:off x="0" y="3490595"/>
          <a:ext cx="238760" cy="0"/>
        </a:xfrm>
        <a:prstGeom prst="rect">
          <a:avLst/>
        </a:prstGeom>
        <a:solidFill>
          <a:srgbClr val="FFFFFF"/>
        </a:solidFill>
        <a:ln w="12700" cap="flat">
          <a:noFill/>
          <a:prstDash val="solid"/>
          <a:headEnd type="none" w="med" len="med"/>
          <a:tailEnd type="none" w="med" len="med"/>
        </a:ln>
        <a:effectLst/>
      </xdr:spPr>
      <xdr:txBody>
        <a:bodyPr spcFirstLastPara="1" vertOverflow="clip" horzOverflow="clip" wrap="square" lIns="27305" tIns="22860" rIns="0" bIns="0" anchor="t" upright="1"/>
        <a:lstStyle/>
        <a:p>
          <a:pPr algn="l" defTabSz="360045" rtl="0">
            <a:defRPr sz="1000"/>
          </a:pPr>
          <a:r>
            <a:rPr lang="pt-br" sz="800" b="1" i="0" u="none" strike="noStrike" kern="100" baseline="0">
              <a:solidFill>
                <a:srgbClr val="000000"/>
              </a:solidFill>
              <a:latin typeface="Arial" pitchFamily="2" charset="0"/>
              <a:ea typeface="SimSun" charset="0"/>
              <a:cs typeface="Arial" pitchFamily="2" charset="0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238760</xdr:colOff>
      <xdr:row>30</xdr:row>
      <xdr:rowOff>0</xdr:rowOff>
    </xdr:to>
    <xdr:sp macro="" textlink="" fLocksText="0">
      <xdr:nvSpPr>
        <xdr:cNvPr id="4" name="Text Box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extLst>
            <a:ext uri="smNativeData">
              <pm:smNativeData xmlns:pm="smNativeData" xmlns="" val="SMDATA_11_85XUYRMAAAAlAAAAZAAAAI0AAAAAKwAAACQAAAAAAAAAAAAAAAAAAAAAAAAAAAAAAAEAAABQAAAAAAAAAAAA4D8AAAAAAADgPwAAAAAAAOA/AAAAAAAA4D8AAAAAAADgPwAAAAAAAOA/AAAAAAAA4D8AAAAAAADgPwAAAAAAAOA/AAAAAAAA4D8CAAAAjAAAAAE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AAAAAAMAAAAEAAAAAAAAAAAAAAAAAAAAAAAAAAeAAAAaAAAAAAAAAAAAAAAAAAAAAAAAAAAAAAAECcAABAnAAAAAAAAAAAAAAAAAAAAAAAAAAAAAAAAAAAAAAAAAAAAABQAAAAAAAAAwMD/AAAAAABkAAAAMgAAAAAAAABkAAAAAAAAAH9/fwAKAAAAIQAAADAAAAAsAAAAHgAAAAAAAAAAAAAAHgAAAAAAAAAAALAAAAAAAHkVAAB4AQAAAAAAAAAAAAA="/>
            </a:ext>
          </a:extLst>
        </xdr:cNvSpPr>
      </xdr:nvSpPr>
      <xdr:spPr>
        <a:xfrm>
          <a:off x="0" y="3490595"/>
          <a:ext cx="238760" cy="0"/>
        </a:xfrm>
        <a:prstGeom prst="rect">
          <a:avLst/>
        </a:prstGeom>
        <a:solidFill>
          <a:srgbClr val="FFFFFF"/>
        </a:solidFill>
        <a:ln w="12700" cap="flat">
          <a:noFill/>
          <a:prstDash val="solid"/>
          <a:headEnd type="none" w="med" len="med"/>
          <a:tailEnd type="none" w="med" len="med"/>
        </a:ln>
        <a:effectLst/>
      </xdr:spPr>
      <xdr:txBody>
        <a:bodyPr spcFirstLastPara="1" vertOverflow="clip" horzOverflow="clip" wrap="square" lIns="27305" tIns="22860" rIns="0" bIns="0" anchor="t" upright="1"/>
        <a:lstStyle/>
        <a:p>
          <a:pPr algn="l" defTabSz="360045" rtl="0">
            <a:defRPr sz="1000"/>
          </a:pPr>
          <a:r>
            <a:rPr lang="pt-br" sz="800" b="1" i="0" u="none" strike="noStrike" kern="100" baseline="0">
              <a:solidFill>
                <a:srgbClr val="000000"/>
              </a:solidFill>
              <a:latin typeface="Arial" pitchFamily="2" charset="0"/>
              <a:ea typeface="SimSun" charset="0"/>
              <a:cs typeface="Arial" pitchFamily="2" charset="0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238760</xdr:colOff>
      <xdr:row>30</xdr:row>
      <xdr:rowOff>0</xdr:rowOff>
    </xdr:to>
    <xdr:sp macro="" textlink="" fLocksText="0">
      <xdr:nvSpPr>
        <xdr:cNvPr id="3" name="Text Box 1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extLst>
            <a:ext uri="smNativeData">
              <pm:smNativeData xmlns:pm="smNativeData" xmlns="" val="SMDATA_11_85XUYRMAAAAlAAAAZAAAAI0AAAAAKwAAACQAAAAAAAAAAAAAAAAAAAAAAAAAAAAAAAEAAABQAAAAAAAAAAAA4D8AAAAAAADgPwAAAAAAAOA/AAAAAAAA4D8AAAAAAADgPwAAAAAAAOA/AAAAAAAA4D8AAAAAAADgPwAAAAAAAOA/AAAAAAAA4D8CAAAAjAAAAAE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AAAAAAMAAAAEAAAAAAAAAAAAAAAAAAAAAAAAAAeAAAAaAAAAAAAAAAAAAAAAAAAAAAAAAAAAAAAECcAABAnAAAAAAAAAAAAAAAAAAAAAAAAAAAAAAAAAAAAAAAAAAAAABQAAAAAAAAAwMD/AAAAAABkAAAAMgAAAAAAAABkAAAAAAAAAH9/fwAKAAAAIQAAADAAAAAsAAAAHgAAAAAAAAAAAAAAHgAAAAAAAAAAALAAAAAAAHkVAAB4AQAAAAAAAAAAAAA="/>
            </a:ext>
          </a:extLst>
        </xdr:cNvSpPr>
      </xdr:nvSpPr>
      <xdr:spPr>
        <a:xfrm>
          <a:off x="0" y="3490595"/>
          <a:ext cx="238760" cy="0"/>
        </a:xfrm>
        <a:prstGeom prst="rect">
          <a:avLst/>
        </a:prstGeom>
        <a:solidFill>
          <a:srgbClr val="FFFFFF"/>
        </a:solidFill>
        <a:ln w="12700" cap="flat">
          <a:noFill/>
          <a:prstDash val="solid"/>
          <a:headEnd type="none" w="med" len="med"/>
          <a:tailEnd type="none" w="med" len="med"/>
        </a:ln>
        <a:effectLst/>
      </xdr:spPr>
      <xdr:txBody>
        <a:bodyPr spcFirstLastPara="1" vertOverflow="clip" horzOverflow="clip" wrap="square" lIns="27305" tIns="22860" rIns="0" bIns="0" anchor="t" upright="1"/>
        <a:lstStyle/>
        <a:p>
          <a:pPr algn="l" defTabSz="360045" rtl="0">
            <a:defRPr sz="1000"/>
          </a:pPr>
          <a:r>
            <a:rPr lang="pt-br" sz="800" b="1" i="0" u="none" strike="noStrike" kern="100" baseline="0">
              <a:solidFill>
                <a:srgbClr val="000000"/>
              </a:solidFill>
              <a:latin typeface="Arial" pitchFamily="2" charset="0"/>
              <a:ea typeface="SimSun" charset="0"/>
              <a:cs typeface="Arial" pitchFamily="2" charset="0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238760</xdr:colOff>
      <xdr:row>30</xdr:row>
      <xdr:rowOff>0</xdr:rowOff>
    </xdr:to>
    <xdr:sp macro="" textlink="" fLocksText="0">
      <xdr:nvSpPr>
        <xdr:cNvPr id="2" name="Text Box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extLst>
            <a:ext uri="smNativeData">
              <pm:smNativeData xmlns:pm="smNativeData" xmlns="" val="SMDATA_11_85XUYRMAAAAlAAAAZAAAAI0AAAAAKwAAACQAAAAAAAAAAAAAAAAAAAAAAAAAAAAAAAEAAABQAAAAAAAAAAAA4D8AAAAAAADgPwAAAAAAAOA/AAAAAAAA4D8AAAAAAADgPwAAAAAAAOA/AAAAAAAA4D8AAAAAAADgPwAAAAAAAOA/AAAAAAAA4D8CAAAAjAAAAAE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AAAAAAMAAAAEAAAAAAAAAAAAAAAAAAAAAAAAAAeAAAAaAAAAAAAAAAAAAAAAAAAAAAAAAAAAAAAECcAABAnAAAAAAAAAAAAAAAAAAAAAAAAAAAAAAAAAAAAAAAAAAAAABQAAAAAAAAAwMD/AAAAAABkAAAAMgAAAAAAAABkAAAAAAAAAH9/fwAKAAAAIQAAADAAAAAsAAAAHgAAAAAAAAAAAAAAHgAAAAAAAAAAALAAAAAAAHkVAAB4AQAAAAAAAAAAAAA="/>
            </a:ext>
          </a:extLst>
        </xdr:cNvSpPr>
      </xdr:nvSpPr>
      <xdr:spPr>
        <a:xfrm>
          <a:off x="0" y="3490595"/>
          <a:ext cx="238760" cy="0"/>
        </a:xfrm>
        <a:prstGeom prst="rect">
          <a:avLst/>
        </a:prstGeom>
        <a:solidFill>
          <a:srgbClr val="FFFFFF"/>
        </a:solidFill>
        <a:ln w="12700" cap="flat">
          <a:noFill/>
          <a:prstDash val="solid"/>
          <a:headEnd type="none" w="med" len="med"/>
          <a:tailEnd type="none" w="med" len="med"/>
        </a:ln>
        <a:effectLst/>
      </xdr:spPr>
      <xdr:txBody>
        <a:bodyPr spcFirstLastPara="1" vertOverflow="clip" horzOverflow="clip" wrap="square" lIns="27305" tIns="22860" rIns="0" bIns="0" anchor="t" upright="1"/>
        <a:lstStyle/>
        <a:p>
          <a:pPr algn="l" defTabSz="360045" rtl="0">
            <a:defRPr sz="1000"/>
          </a:pPr>
          <a:r>
            <a:rPr lang="pt-br" sz="800" b="1" i="0" u="none" strike="noStrike" kern="100" baseline="0">
              <a:solidFill>
                <a:srgbClr val="000000"/>
              </a:solidFill>
              <a:latin typeface="Arial" pitchFamily="2" charset="0"/>
              <a:ea typeface="SimSun" charset="0"/>
              <a:cs typeface="Arial" pitchFamily="2" charset="0"/>
            </a:rPr>
            <a:t>R E S O L V E: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18415</xdr:colOff>
      <xdr:row>34</xdr:row>
      <xdr:rowOff>0</xdr:rowOff>
    </xdr:from>
    <xdr:to>
      <xdr:col>1</xdr:col>
      <xdr:colOff>238125</xdr:colOff>
      <xdr:row>34</xdr:row>
      <xdr:rowOff>0</xdr:rowOff>
    </xdr:to>
    <xdr:sp macro="" textlink="" fLocksText="0">
      <xdr:nvSpPr>
        <xdr:cNvPr id="2" name="Text Box 7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extLst>
            <a:ext uri="smNativeData">
              <pm:smNativeData xmlns:pm="smNativeData" xmlns="" val="SMDATA_11_85XUYRMAAAAlAAAAZAAAAI0AAAAAKwAAACQAAAAAAAAAAAAAAAAAAAAAAAAAAAAAAAEAAABQAAAAAAAAAAAA4D8AAAAAAADgPwAAAAAAAOA/AAAAAAAA4D8AAAAAAADgPwAAAAAAAOA/AAAAAAAA4D8AAAAAAADgPwAAAAAAAOA/AAAAAAAA4D8CAAAAjAAAAAE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AAAAAAMAAAAEAAAAAAAAAAAAAAAAAAAAAAAAAAeAAAAaAAAAAAAAAAAAAAAAAAAAAAAAAAAAAAAECcAABAnAAAAAAAAAAAAAAAAAAAAAAAAAAAAAAAAAAAAAAAAAAAAABQAAAAAAAAAwMD/AAAAAABkAAAAMgAAAAAAAABkAAAAAAAAAH9/fwAKAAAAIQAAADAAAAAsAAAAIgAAAAAAAAAAABMAIgAAAAEAAAAAAEEAHQAAANQXAACMBwAAAAAAAAAAAAA="/>
            </a:ext>
          </a:extLst>
        </xdr:cNvSpPr>
      </xdr:nvSpPr>
      <xdr:spPr>
        <a:xfrm>
          <a:off x="18415" y="3873500"/>
          <a:ext cx="1226820" cy="0"/>
        </a:xfrm>
        <a:prstGeom prst="rect">
          <a:avLst/>
        </a:prstGeom>
        <a:solidFill>
          <a:srgbClr val="FFFFFF"/>
        </a:solidFill>
        <a:ln w="12700" cap="flat">
          <a:noFill/>
          <a:prstDash val="solid"/>
          <a:headEnd type="none" w="med" len="med"/>
          <a:tailEnd type="none" w="med" len="med"/>
        </a:ln>
        <a:effectLst/>
      </xdr:spPr>
      <xdr:txBody>
        <a:bodyPr spcFirstLastPara="1" vertOverflow="clip" horzOverflow="clip" wrap="square" lIns="27305" tIns="22860" rIns="0" bIns="0" anchor="t" upright="1"/>
        <a:lstStyle/>
        <a:p>
          <a:pPr algn="l" defTabSz="360045" rtl="0">
            <a:defRPr sz="1000"/>
          </a:pPr>
          <a:r>
            <a:rPr lang="pt-br" sz="800" b="1" i="0" u="none" strike="noStrike" kern="100" baseline="0">
              <a:solidFill>
                <a:srgbClr val="000000"/>
              </a:solidFill>
              <a:latin typeface="Arial" pitchFamily="2" charset="0"/>
              <a:ea typeface="SimSun" charset="0"/>
              <a:cs typeface="Arial" pitchFamily="2" charset="0"/>
            </a:rPr>
            <a:t>R E S O L V E: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18415</xdr:colOff>
      <xdr:row>9</xdr:row>
      <xdr:rowOff>0</xdr:rowOff>
    </xdr:from>
    <xdr:to>
      <xdr:col>3</xdr:col>
      <xdr:colOff>238125</xdr:colOff>
      <xdr:row>9</xdr:row>
      <xdr:rowOff>0</xdr:rowOff>
    </xdr:to>
    <xdr:sp macro="" textlink="" fLocksText="0">
      <xdr:nvSpPr>
        <xdr:cNvPr id="6" name="Text Box 1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extLst>
            <a:ext uri="smNativeData">
              <pm:smNativeData xmlns:pm="smNativeData" xmlns="" val="SMDATA_11_85XUYRMAAAAlAAAAZAAAAI0AAAAAKwAAACQAAAAAAAAAAAAAAAAAAAAAAAAAAAAAAAEAAABQAAAAAAAAAAAA4D8AAAAAAADgPwAAAAAAAOA/AAAAAAAA4D8AAAAAAADgPwAAAAAAAOA/AAAAAAAA4D8AAAAAAADgPwAAAAAAAOA/AAAAAAAA4D8CAAAAjAAAAAE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OYMCgAMAAAAEAAAAAAAAAAAAAAAAAAAAAAAAAAeAAAAaAAAAAAAAAAAAAAAAAAAAAAAAAAAAAAAECcAABAnAAAAAAAAAAAAAAAAAAAAAAAAAAAAAAAAAAAAAAAAAAAAABQAAAAAAAAAwMD/AAAAAABkAAAAMgAAAAAAAABkAAAAAAAAAH9/fwAKAAAAIQAAADAAAAAsAAAACQAAAAEAAAAAAAUACQAAAAMAAAAAAC8BTwYAAPcEAAAvGwAAAAAAAAAAAAA="/>
            </a:ext>
          </a:extLst>
        </xdr:cNvSpPr>
      </xdr:nvSpPr>
      <xdr:spPr>
        <a:xfrm>
          <a:off x="1025525" y="807085"/>
          <a:ext cx="4418965" cy="0"/>
        </a:xfrm>
        <a:prstGeom prst="rect">
          <a:avLst/>
        </a:prstGeom>
        <a:solidFill>
          <a:srgbClr val="FFFFFF"/>
        </a:solidFill>
        <a:ln w="12700" cap="flat">
          <a:noFill/>
          <a:prstDash val="solid"/>
          <a:headEnd type="none" w="med" len="med"/>
          <a:tailEnd type="none" w="med" len="med"/>
        </a:ln>
        <a:effectLst/>
      </xdr:spPr>
      <xdr:txBody>
        <a:bodyPr spcFirstLastPara="1" vertOverflow="clip" horzOverflow="clip" wrap="square" lIns="27305" tIns="22860" rIns="0" bIns="0" anchor="t" upright="1"/>
        <a:lstStyle/>
        <a:p>
          <a:pPr algn="l" defTabSz="360045" rtl="0">
            <a:defRPr sz="1000"/>
          </a:pPr>
          <a:r>
            <a:rPr lang="pt-br" sz="800" b="1" i="0" u="none" strike="noStrike" kern="100" baseline="0">
              <a:solidFill>
                <a:srgbClr val="000000"/>
              </a:solidFill>
              <a:latin typeface="Arial" pitchFamily="2" charset="0"/>
              <a:ea typeface="SimSun" charset="0"/>
              <a:cs typeface="Arial" pitchFamily="2" charset="0"/>
            </a:rPr>
            <a:t>R E S O L V E:</a:t>
          </a:r>
        </a:p>
      </xdr:txBody>
    </xdr:sp>
    <xdr:clientData/>
  </xdr:twoCellAnchor>
  <xdr:twoCellAnchor>
    <xdr:from>
      <xdr:col>1</xdr:col>
      <xdr:colOff>18415</xdr:colOff>
      <xdr:row>9</xdr:row>
      <xdr:rowOff>0</xdr:rowOff>
    </xdr:from>
    <xdr:to>
      <xdr:col>3</xdr:col>
      <xdr:colOff>238125</xdr:colOff>
      <xdr:row>9</xdr:row>
      <xdr:rowOff>0</xdr:rowOff>
    </xdr:to>
    <xdr:sp macro="" textlink="" fLocksText="0">
      <xdr:nvSpPr>
        <xdr:cNvPr id="5" name="Text Box 1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extLst>
            <a:ext uri="smNativeData">
              <pm:smNativeData xmlns:pm="smNativeData" xmlns="" val="SMDATA_11_85XUYRMAAAAlAAAAZAAAAI0AAAAAKwAAACQAAAAAAAAAAAAAAAAAAAAAAAAAAAAAAAEAAABQAAAAAAAAAAAA4D8AAAAAAADgPwAAAAAAAOA/AAAAAAAA4D8AAAAAAADgPwAAAAAAAOA/AAAAAAAA4D8AAAAAAADgPwAAAAAAAOA/AAAAAAAA4D8CAAAAjAAAAAE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GcAaAAMAAAAEAAAAAAAAAAAAAAAAAAAAAAAAAAeAAAAaAAAAAAAAAAAAAAAAAAAAAAAAAAAAAAAECcAABAnAAAAAAAAAAAAAAAAAAAAAAAAAAAAAAAAAAAAAAAAAAAAABQAAAAAAAAAwMD/AAAAAABkAAAAMgAAAAAAAABkAAAAAAAAAH9/fwAKAAAAIQAAADAAAAAsAAAACQAAAAEAAAAAAAUACQAAAAMAAAAAAC8BTwYAAPcEAAAvGwAAAAAAAAAAAAA="/>
            </a:ext>
          </a:extLst>
        </xdr:cNvSpPr>
      </xdr:nvSpPr>
      <xdr:spPr>
        <a:xfrm>
          <a:off x="1025525" y="807085"/>
          <a:ext cx="4418965" cy="0"/>
        </a:xfrm>
        <a:prstGeom prst="rect">
          <a:avLst/>
        </a:prstGeom>
        <a:solidFill>
          <a:srgbClr val="FFFFFF"/>
        </a:solidFill>
        <a:ln w="12700" cap="flat">
          <a:noFill/>
          <a:prstDash val="solid"/>
          <a:headEnd type="none" w="med" len="med"/>
          <a:tailEnd type="none" w="med" len="med"/>
        </a:ln>
        <a:effectLst/>
      </xdr:spPr>
      <xdr:txBody>
        <a:bodyPr spcFirstLastPara="1" vertOverflow="clip" horzOverflow="clip" wrap="square" lIns="27305" tIns="22860" rIns="0" bIns="0" anchor="t" upright="1"/>
        <a:lstStyle/>
        <a:p>
          <a:pPr algn="l" defTabSz="360045" rtl="0">
            <a:defRPr sz="1000"/>
          </a:pPr>
          <a:r>
            <a:rPr lang="pt-br" sz="800" b="1" i="0" u="none" strike="noStrike" kern="100" baseline="0">
              <a:solidFill>
                <a:srgbClr val="000000"/>
              </a:solidFill>
              <a:latin typeface="Arial" pitchFamily="2" charset="0"/>
              <a:ea typeface="SimSun" charset="0"/>
              <a:cs typeface="Arial" pitchFamily="2" charset="0"/>
            </a:rPr>
            <a:t>R E S O L V E:</a:t>
          </a:r>
        </a:p>
      </xdr:txBody>
    </xdr:sp>
    <xdr:clientData/>
  </xdr:twoCellAnchor>
  <xdr:twoCellAnchor>
    <xdr:from>
      <xdr:col>1</xdr:col>
      <xdr:colOff>18415</xdr:colOff>
      <xdr:row>9</xdr:row>
      <xdr:rowOff>0</xdr:rowOff>
    </xdr:from>
    <xdr:to>
      <xdr:col>3</xdr:col>
      <xdr:colOff>238125</xdr:colOff>
      <xdr:row>9</xdr:row>
      <xdr:rowOff>0</xdr:rowOff>
    </xdr:to>
    <xdr:sp macro="" textlink="" fLocksText="0">
      <xdr:nvSpPr>
        <xdr:cNvPr id="4" name="Text Box 1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extLst>
            <a:ext uri="smNativeData">
              <pm:smNativeData xmlns:pm="smNativeData" xmlns="" val="SMDATA_11_85XUYRMAAAAlAAAAZAAAAI0AAAAAKwAAACQAAAAAAAAAAAAAAAAAAAAAAAAAAAAAAAEAAABQAAAAAAAAAAAA4D8AAAAAAADgPwAAAAAAAOA/AAAAAAAA4D8AAAAAAADgPwAAAAAAAOA/AAAAAAAA4D8AAAAAAADgPwAAAAAAAOA/AAAAAAAA4D8CAAAAjAAAAAE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AAAAAAMAAAAEAAAAAAAAAAAAAAAAAAAAAAAAAAeAAAAaAAAAAAAAAAAAAAAAAAAAAAAAAAAAAAAECcAABAnAAAAAAAAAAAAAAAAAAAAAAAAAAAAAAAAAAAAAAAAAAAAABQAAAAAAAAAwMD/AAAAAABkAAAAMgAAAAAAAABkAAAAAAAAAH9/fwAKAAAAIQAAADAAAAAsAAAACQAAAAEAAAAAAAUACQAAAAMAAAAAAC8BTwYAAPcEAAAvGwAAAAAAAAAAAAA="/>
            </a:ext>
          </a:extLst>
        </xdr:cNvSpPr>
      </xdr:nvSpPr>
      <xdr:spPr>
        <a:xfrm>
          <a:off x="1025525" y="807085"/>
          <a:ext cx="4418965" cy="0"/>
        </a:xfrm>
        <a:prstGeom prst="rect">
          <a:avLst/>
        </a:prstGeom>
        <a:solidFill>
          <a:srgbClr val="FFFFFF"/>
        </a:solidFill>
        <a:ln w="12700" cap="flat">
          <a:noFill/>
          <a:prstDash val="solid"/>
          <a:headEnd type="none" w="med" len="med"/>
          <a:tailEnd type="none" w="med" len="med"/>
        </a:ln>
        <a:effectLst/>
      </xdr:spPr>
      <xdr:txBody>
        <a:bodyPr spcFirstLastPara="1" vertOverflow="clip" horzOverflow="clip" wrap="square" lIns="27305" tIns="22860" rIns="0" bIns="0" anchor="t" upright="1"/>
        <a:lstStyle/>
        <a:p>
          <a:pPr algn="l" defTabSz="360045" rtl="0">
            <a:defRPr sz="1000"/>
          </a:pPr>
          <a:r>
            <a:rPr lang="pt-br" sz="800" b="1" i="0" u="none" strike="noStrike" kern="100" baseline="0">
              <a:solidFill>
                <a:srgbClr val="000000"/>
              </a:solidFill>
              <a:latin typeface="Arial" pitchFamily="2" charset="0"/>
              <a:ea typeface="SimSun" charset="0"/>
              <a:cs typeface="Arial" pitchFamily="2" charset="0"/>
            </a:rPr>
            <a:t>R E S O L V E:</a:t>
          </a:r>
        </a:p>
      </xdr:txBody>
    </xdr:sp>
    <xdr:clientData/>
  </xdr:twoCellAnchor>
  <xdr:twoCellAnchor>
    <xdr:from>
      <xdr:col>1</xdr:col>
      <xdr:colOff>18415</xdr:colOff>
      <xdr:row>9</xdr:row>
      <xdr:rowOff>0</xdr:rowOff>
    </xdr:from>
    <xdr:to>
      <xdr:col>3</xdr:col>
      <xdr:colOff>238125</xdr:colOff>
      <xdr:row>9</xdr:row>
      <xdr:rowOff>0</xdr:rowOff>
    </xdr:to>
    <xdr:sp macro="" textlink="" fLocksText="0">
      <xdr:nvSpPr>
        <xdr:cNvPr id="3" name="Text Box 1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extLst>
            <a:ext uri="smNativeData">
              <pm:smNativeData xmlns:pm="smNativeData" xmlns="" val="SMDATA_11_85XUYRMAAAAlAAAAZAAAAI0AAAAAKwAAACQAAAAAAAAAAAAAAAAAAAAAAAAAAAAAAAEAAABQAAAAAAAAAAAA4D8AAAAAAADgPwAAAAAAAOA/AAAAAAAA4D8AAAAAAADgPwAAAAAAAOA/AAAAAAAA4D8AAAAAAADgPwAAAAAAAOA/AAAAAAAA4D8CAAAAjAAAAAE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AAAAAAMAAAAEAAAAAAAAAAAAAAAAAAAAAAAAAAeAAAAaAAAAAAAAAAAAAAAAAAAAAAAAAAAAAAAECcAABAnAAAAAAAAAAAAAAAAAAAAAAAAAAAAAAAAAAAAAAAAAAAAABQAAAAAAAAAwMD/AAAAAABkAAAAMgAAAAAAAABkAAAAAAAAAH9/fwAKAAAAIQAAADAAAAAsAAAACQAAAAEAAAAAAAUACQAAAAMAAAAAAC8BTwYAAPcEAAAvGwAAAAAAAAAAAAA="/>
            </a:ext>
          </a:extLst>
        </xdr:cNvSpPr>
      </xdr:nvSpPr>
      <xdr:spPr>
        <a:xfrm>
          <a:off x="1025525" y="807085"/>
          <a:ext cx="4418965" cy="0"/>
        </a:xfrm>
        <a:prstGeom prst="rect">
          <a:avLst/>
        </a:prstGeom>
        <a:solidFill>
          <a:srgbClr val="FFFFFF"/>
        </a:solidFill>
        <a:ln w="12700" cap="flat">
          <a:noFill/>
          <a:prstDash val="solid"/>
          <a:headEnd type="none" w="med" len="med"/>
          <a:tailEnd type="none" w="med" len="med"/>
        </a:ln>
        <a:effectLst/>
      </xdr:spPr>
      <xdr:txBody>
        <a:bodyPr spcFirstLastPara="1" vertOverflow="clip" horzOverflow="clip" wrap="square" lIns="27305" tIns="22860" rIns="0" bIns="0" anchor="t" upright="1"/>
        <a:lstStyle/>
        <a:p>
          <a:pPr algn="l" defTabSz="360045" rtl="0">
            <a:defRPr sz="1000"/>
          </a:pPr>
          <a:r>
            <a:rPr lang="pt-br" sz="800" b="1" i="0" u="none" strike="noStrike" kern="100" baseline="0">
              <a:solidFill>
                <a:srgbClr val="000000"/>
              </a:solidFill>
              <a:latin typeface="Arial" pitchFamily="2" charset="0"/>
              <a:ea typeface="SimSun" charset="0"/>
              <a:cs typeface="Arial" pitchFamily="2" charset="0"/>
            </a:rPr>
            <a:t>R E S O L V E:</a:t>
          </a:r>
        </a:p>
      </xdr:txBody>
    </xdr:sp>
    <xdr:clientData/>
  </xdr:twoCellAnchor>
  <xdr:twoCellAnchor>
    <xdr:from>
      <xdr:col>1</xdr:col>
      <xdr:colOff>18415</xdr:colOff>
      <xdr:row>9</xdr:row>
      <xdr:rowOff>0</xdr:rowOff>
    </xdr:from>
    <xdr:to>
      <xdr:col>3</xdr:col>
      <xdr:colOff>238125</xdr:colOff>
      <xdr:row>9</xdr:row>
      <xdr:rowOff>0</xdr:rowOff>
    </xdr:to>
    <xdr:sp macro="" textlink="" fLocksText="0">
      <xdr:nvSpPr>
        <xdr:cNvPr id="2" name="Text Box 1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extLst>
            <a:ext uri="smNativeData">
              <pm:smNativeData xmlns:pm="smNativeData" xmlns="" val="SMDATA_11_85XUYRMAAAAlAAAAZAAAAI0AAAAAKwAAACQAAAAAAAAAAAAAAAAAAAAAAAAAAAAAAAEAAABQAAAAAAAAAAAA4D8AAAAAAADgPwAAAAAAAOA/AAAAAAAA4D8AAAAAAADgPwAAAAAAAOA/AAAAAAAA4D8AAAAAAADgPwAAAAAAAOA/AAAAAAAA4D8CAAAAjAAAAAE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AAAAAAMAAAAEAAAAAAAAAAAAAAAAAAAAAAAAAAeAAAAaAAAAAAAAAAAAAAAAAAAAAAAAAAAAAAAECcAABAnAAAAAAAAAAAAAAAAAAAAAAAAAAAAAAAAAAAAAAAAAAAAABQAAAAAAAAAwMD/AAAAAABkAAAAMgAAAAAAAABkAAAAAAAAAH9/fwAKAAAAIQAAADAAAAAsAAAACQAAAAEAAAAAAAUACQAAAAMAAAAAAC8BTwYAAPcEAAAvGwAAAAAAAAAAAAA="/>
            </a:ext>
          </a:extLst>
        </xdr:cNvSpPr>
      </xdr:nvSpPr>
      <xdr:spPr>
        <a:xfrm>
          <a:off x="1025525" y="807085"/>
          <a:ext cx="4418965" cy="0"/>
        </a:xfrm>
        <a:prstGeom prst="rect">
          <a:avLst/>
        </a:prstGeom>
        <a:solidFill>
          <a:srgbClr val="FFFFFF"/>
        </a:solidFill>
        <a:ln w="12700" cap="flat">
          <a:noFill/>
          <a:prstDash val="solid"/>
          <a:headEnd type="none" w="med" len="med"/>
          <a:tailEnd type="none" w="med" len="med"/>
        </a:ln>
        <a:effectLst/>
      </xdr:spPr>
      <xdr:txBody>
        <a:bodyPr spcFirstLastPara="1" vertOverflow="clip" horzOverflow="clip" wrap="square" lIns="27305" tIns="22860" rIns="0" bIns="0" anchor="t" upright="1"/>
        <a:lstStyle/>
        <a:p>
          <a:pPr algn="l" defTabSz="360045" rtl="0">
            <a:defRPr sz="1000"/>
          </a:pPr>
          <a:r>
            <a:rPr lang="pt-br" sz="800" b="1" i="0" u="none" strike="noStrike" kern="100" baseline="0">
              <a:solidFill>
                <a:srgbClr val="000000"/>
              </a:solidFill>
              <a:latin typeface="Arial" pitchFamily="2" charset="0"/>
              <a:ea typeface="SimSun" charset="0"/>
              <a:cs typeface="Arial" pitchFamily="2" charset="0"/>
            </a:rPr>
            <a:t>R E S O L V E: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66"/>
  </sheetPr>
  <dimension ref="A1:F808"/>
  <sheetViews>
    <sheetView showGridLines="0" tabSelected="1" topLeftCell="A124" zoomScale="115" workbookViewId="0">
      <selection activeCell="B137" sqref="B137:C137"/>
    </sheetView>
  </sheetViews>
  <sheetFormatPr defaultColWidth="9.1796875" defaultRowHeight="10" x14ac:dyDescent="0.2"/>
  <cols>
    <col min="1" max="1" width="1.81640625" style="154" customWidth="1"/>
    <col min="2" max="2" width="19.81640625" style="154" customWidth="1"/>
    <col min="3" max="3" width="60.453125" style="164" customWidth="1"/>
    <col min="4" max="4" width="9.1796875" style="154"/>
    <col min="5" max="5" width="23.7265625" style="154" customWidth="1"/>
    <col min="6" max="6" width="24.7265625" style="154" customWidth="1"/>
    <col min="7" max="16384" width="9.1796875" style="154"/>
  </cols>
  <sheetData>
    <row r="1" spans="1:6" ht="10.5" thickBot="1" x14ac:dyDescent="0.25">
      <c r="C1" s="155"/>
    </row>
    <row r="2" spans="1:6" ht="12.75" customHeight="1" x14ac:dyDescent="0.2">
      <c r="A2" s="212"/>
      <c r="B2" s="156" t="s">
        <v>0</v>
      </c>
      <c r="C2" s="157" t="s">
        <v>1</v>
      </c>
      <c r="E2" s="225"/>
      <c r="F2" s="225"/>
    </row>
    <row r="3" spans="1:6" ht="12.75" customHeight="1" x14ac:dyDescent="0.25">
      <c r="A3" s="212"/>
      <c r="B3" s="158" t="s">
        <v>2</v>
      </c>
      <c r="C3" s="159" t="s">
        <v>1</v>
      </c>
      <c r="E3" s="224"/>
      <c r="F3" s="221"/>
    </row>
    <row r="4" spans="1:6" x14ac:dyDescent="0.2">
      <c r="A4" s="211"/>
      <c r="B4" s="160" t="s">
        <v>683</v>
      </c>
      <c r="C4" s="161" t="s">
        <v>3</v>
      </c>
      <c r="E4" s="223"/>
      <c r="F4" s="223"/>
    </row>
    <row r="5" spans="1:6" x14ac:dyDescent="0.2">
      <c r="A5" s="211"/>
      <c r="B5" s="160" t="s">
        <v>684</v>
      </c>
      <c r="C5" s="161" t="s">
        <v>4</v>
      </c>
      <c r="E5" s="223"/>
      <c r="F5" s="223"/>
    </row>
    <row r="6" spans="1:6" ht="20" x14ac:dyDescent="0.2">
      <c r="A6" s="211"/>
      <c r="B6" s="160" t="s">
        <v>685</v>
      </c>
      <c r="C6" s="161" t="s">
        <v>5</v>
      </c>
      <c r="E6" s="223"/>
      <c r="F6" s="223"/>
    </row>
    <row r="7" spans="1:6" ht="20" x14ac:dyDescent="0.2">
      <c r="A7" s="211"/>
      <c r="B7" s="222" t="s">
        <v>686</v>
      </c>
      <c r="C7" s="161" t="s">
        <v>6</v>
      </c>
      <c r="E7" s="223"/>
      <c r="F7" s="223"/>
    </row>
    <row r="8" spans="1:6" x14ac:dyDescent="0.2">
      <c r="A8" s="211"/>
      <c r="B8" s="222" t="s">
        <v>687</v>
      </c>
      <c r="C8" s="161" t="s">
        <v>7</v>
      </c>
      <c r="E8" s="223"/>
      <c r="F8" s="223"/>
    </row>
    <row r="9" spans="1:6" x14ac:dyDescent="0.2">
      <c r="A9" s="211"/>
      <c r="B9" s="222" t="s">
        <v>688</v>
      </c>
      <c r="C9" s="161" t="s">
        <v>8</v>
      </c>
      <c r="E9" s="223"/>
      <c r="F9" s="223"/>
    </row>
    <row r="10" spans="1:6" ht="12.75" customHeight="1" x14ac:dyDescent="0.25">
      <c r="A10" s="212"/>
      <c r="B10" s="158" t="s">
        <v>9</v>
      </c>
      <c r="C10" s="157" t="s">
        <v>10</v>
      </c>
      <c r="E10" s="221"/>
      <c r="F10" s="221"/>
    </row>
    <row r="11" spans="1:6" ht="12.75" customHeight="1" x14ac:dyDescent="0.25">
      <c r="A11" s="212"/>
      <c r="B11" s="158" t="s">
        <v>11</v>
      </c>
      <c r="C11" s="157" t="s">
        <v>10</v>
      </c>
      <c r="E11" s="224"/>
      <c r="F11" s="221"/>
    </row>
    <row r="12" spans="1:6" x14ac:dyDescent="0.2">
      <c r="A12" s="211"/>
      <c r="B12" s="160" t="s">
        <v>689</v>
      </c>
      <c r="C12" s="161" t="s">
        <v>12</v>
      </c>
      <c r="E12" s="223"/>
      <c r="F12" s="223"/>
    </row>
    <row r="13" spans="1:6" x14ac:dyDescent="0.2">
      <c r="A13" s="211"/>
      <c r="B13" s="160" t="s">
        <v>690</v>
      </c>
      <c r="C13" s="161" t="s">
        <v>13</v>
      </c>
      <c r="E13" s="223"/>
      <c r="F13" s="223"/>
    </row>
    <row r="14" spans="1:6" x14ac:dyDescent="0.2">
      <c r="A14" s="211"/>
      <c r="B14" s="160" t="s">
        <v>691</v>
      </c>
      <c r="C14" s="161" t="s">
        <v>14</v>
      </c>
      <c r="E14" s="223"/>
      <c r="F14" s="223"/>
    </row>
    <row r="15" spans="1:6" ht="20" x14ac:dyDescent="0.2">
      <c r="A15" s="211"/>
      <c r="B15" s="160" t="s">
        <v>692</v>
      </c>
      <c r="C15" s="161" t="s">
        <v>15</v>
      </c>
      <c r="E15" s="223"/>
      <c r="F15" s="223"/>
    </row>
    <row r="16" spans="1:6" x14ac:dyDescent="0.2">
      <c r="A16" s="211"/>
      <c r="B16" s="160" t="s">
        <v>693</v>
      </c>
      <c r="C16" s="161" t="s">
        <v>16</v>
      </c>
      <c r="E16" s="223"/>
      <c r="F16" s="223"/>
    </row>
    <row r="17" spans="1:6" x14ac:dyDescent="0.2">
      <c r="A17" s="211"/>
      <c r="B17" s="160" t="s">
        <v>694</v>
      </c>
      <c r="C17" s="161" t="s">
        <v>7</v>
      </c>
      <c r="E17" s="223"/>
      <c r="F17" s="223"/>
    </row>
    <row r="18" spans="1:6" x14ac:dyDescent="0.2">
      <c r="A18" s="211"/>
      <c r="B18" s="160" t="s">
        <v>695</v>
      </c>
      <c r="C18" s="161" t="s">
        <v>17</v>
      </c>
      <c r="E18" s="223"/>
      <c r="F18" s="223"/>
    </row>
    <row r="19" spans="1:6" ht="12.5" x14ac:dyDescent="0.25">
      <c r="A19" s="212"/>
      <c r="B19" s="158" t="s">
        <v>18</v>
      </c>
      <c r="C19" s="157" t="s">
        <v>19</v>
      </c>
      <c r="E19" s="221"/>
      <c r="F19" s="221"/>
    </row>
    <row r="20" spans="1:6" ht="12.75" customHeight="1" x14ac:dyDescent="0.25">
      <c r="A20" s="212"/>
      <c r="B20" s="158" t="s">
        <v>20</v>
      </c>
      <c r="C20" s="157" t="s">
        <v>21</v>
      </c>
      <c r="E20" s="224"/>
      <c r="F20" s="221"/>
    </row>
    <row r="21" spans="1:6" ht="12.75" customHeight="1" x14ac:dyDescent="0.2">
      <c r="A21" s="212"/>
      <c r="B21" s="160" t="s">
        <v>696</v>
      </c>
      <c r="C21" s="161" t="s">
        <v>4</v>
      </c>
      <c r="E21" s="223"/>
      <c r="F21" s="223"/>
    </row>
    <row r="22" spans="1:6" x14ac:dyDescent="0.2">
      <c r="A22" s="211"/>
      <c r="B22" s="160" t="s">
        <v>697</v>
      </c>
      <c r="C22" s="161" t="s">
        <v>22</v>
      </c>
      <c r="E22" s="223"/>
      <c r="F22" s="223"/>
    </row>
    <row r="23" spans="1:6" x14ac:dyDescent="0.2">
      <c r="A23" s="211"/>
      <c r="B23" s="160" t="s">
        <v>698</v>
      </c>
      <c r="C23" s="161" t="s">
        <v>23</v>
      </c>
      <c r="E23" s="223"/>
      <c r="F23" s="223"/>
    </row>
    <row r="24" spans="1:6" ht="20" x14ac:dyDescent="0.25">
      <c r="A24" s="212"/>
      <c r="B24" s="158" t="s">
        <v>24</v>
      </c>
      <c r="C24" s="157" t="s">
        <v>25</v>
      </c>
      <c r="E24" s="224"/>
      <c r="F24" s="221"/>
    </row>
    <row r="25" spans="1:6" x14ac:dyDescent="0.2">
      <c r="A25" s="211"/>
      <c r="B25" s="160" t="s">
        <v>699</v>
      </c>
      <c r="C25" s="161" t="s">
        <v>26</v>
      </c>
      <c r="E25" s="223"/>
      <c r="F25" s="223"/>
    </row>
    <row r="26" spans="1:6" ht="12.5" x14ac:dyDescent="0.25">
      <c r="A26" s="212"/>
      <c r="B26" s="158" t="s">
        <v>27</v>
      </c>
      <c r="C26" s="157" t="s">
        <v>28</v>
      </c>
      <c r="E26" s="221"/>
      <c r="F26" s="221"/>
    </row>
    <row r="27" spans="1:6" ht="12.5" x14ac:dyDescent="0.25">
      <c r="A27" s="212"/>
      <c r="B27" s="158" t="s">
        <v>29</v>
      </c>
      <c r="C27" s="157" t="s">
        <v>28</v>
      </c>
      <c r="E27" s="224"/>
      <c r="F27" s="221"/>
    </row>
    <row r="28" spans="1:6" x14ac:dyDescent="0.2">
      <c r="A28" s="211"/>
      <c r="B28" s="160" t="s">
        <v>700</v>
      </c>
      <c r="C28" s="161" t="s">
        <v>30</v>
      </c>
      <c r="E28" s="223"/>
      <c r="F28" s="223"/>
    </row>
    <row r="29" spans="1:6" ht="20" x14ac:dyDescent="0.2">
      <c r="A29" s="211"/>
      <c r="B29" s="160" t="s">
        <v>701</v>
      </c>
      <c r="C29" s="161" t="s">
        <v>31</v>
      </c>
      <c r="E29" s="223"/>
      <c r="F29" s="223"/>
    </row>
    <row r="30" spans="1:6" ht="20" x14ac:dyDescent="0.2">
      <c r="A30" s="211"/>
      <c r="B30" s="160" t="s">
        <v>702</v>
      </c>
      <c r="C30" s="161" t="s">
        <v>32</v>
      </c>
      <c r="E30" s="223"/>
      <c r="F30" s="223"/>
    </row>
    <row r="31" spans="1:6" x14ac:dyDescent="0.2">
      <c r="A31" s="211"/>
      <c r="B31" s="160" t="s">
        <v>703</v>
      </c>
      <c r="C31" s="161" t="s">
        <v>33</v>
      </c>
      <c r="E31" s="223"/>
      <c r="F31" s="223"/>
    </row>
    <row r="32" spans="1:6" x14ac:dyDescent="0.2">
      <c r="A32" s="211"/>
      <c r="B32" s="160" t="s">
        <v>704</v>
      </c>
      <c r="C32" s="161" t="s">
        <v>34</v>
      </c>
      <c r="E32" s="223"/>
      <c r="F32" s="223"/>
    </row>
    <row r="33" spans="1:6" x14ac:dyDescent="0.2">
      <c r="A33" s="211"/>
      <c r="B33" s="160" t="s">
        <v>705</v>
      </c>
      <c r="C33" s="161" t="s">
        <v>35</v>
      </c>
      <c r="E33" s="223"/>
      <c r="F33" s="223"/>
    </row>
    <row r="34" spans="1:6" ht="12" customHeight="1" x14ac:dyDescent="0.25">
      <c r="A34" s="212"/>
      <c r="B34" s="158" t="s">
        <v>36</v>
      </c>
      <c r="C34" s="157" t="s">
        <v>37</v>
      </c>
      <c r="E34" s="224"/>
      <c r="F34" s="221"/>
    </row>
    <row r="35" spans="1:6" x14ac:dyDescent="0.2">
      <c r="A35" s="211"/>
      <c r="B35" s="160" t="s">
        <v>706</v>
      </c>
      <c r="C35" s="161" t="s">
        <v>38</v>
      </c>
      <c r="E35" s="223"/>
      <c r="F35" s="223"/>
    </row>
    <row r="36" spans="1:6" ht="24" customHeight="1" x14ac:dyDescent="0.25">
      <c r="A36" s="212"/>
      <c r="B36" s="158" t="s">
        <v>39</v>
      </c>
      <c r="C36" s="157" t="s">
        <v>40</v>
      </c>
      <c r="E36" s="224"/>
      <c r="F36" s="221"/>
    </row>
    <row r="37" spans="1:6" ht="20" x14ac:dyDescent="0.2">
      <c r="A37" s="211"/>
      <c r="B37" s="160" t="s">
        <v>707</v>
      </c>
      <c r="C37" s="161" t="s">
        <v>41</v>
      </c>
      <c r="E37" s="223"/>
      <c r="F37" s="223"/>
    </row>
    <row r="38" spans="1:6" x14ac:dyDescent="0.2">
      <c r="A38" s="211"/>
      <c r="B38" s="160" t="s">
        <v>708</v>
      </c>
      <c r="C38" s="161" t="s">
        <v>42</v>
      </c>
      <c r="E38" s="223"/>
      <c r="F38" s="223"/>
    </row>
    <row r="39" spans="1:6" ht="12.75" customHeight="1" x14ac:dyDescent="0.25">
      <c r="A39" s="212"/>
      <c r="B39" s="158" t="s">
        <v>43</v>
      </c>
      <c r="C39" s="157" t="s">
        <v>44</v>
      </c>
      <c r="E39" s="221"/>
      <c r="F39" s="221"/>
    </row>
    <row r="40" spans="1:6" ht="12.75" customHeight="1" x14ac:dyDescent="0.25">
      <c r="A40" s="212"/>
      <c r="B40" s="158" t="s">
        <v>45</v>
      </c>
      <c r="C40" s="157" t="s">
        <v>44</v>
      </c>
      <c r="E40" s="224"/>
      <c r="F40" s="221"/>
    </row>
    <row r="41" spans="1:6" x14ac:dyDescent="0.2">
      <c r="A41" s="211"/>
      <c r="B41" s="160" t="s">
        <v>709</v>
      </c>
      <c r="C41" s="161" t="s">
        <v>46</v>
      </c>
      <c r="E41" s="223"/>
      <c r="F41" s="223"/>
    </row>
    <row r="42" spans="1:6" x14ac:dyDescent="0.2">
      <c r="A42" s="211"/>
      <c r="B42" s="160" t="s">
        <v>710</v>
      </c>
      <c r="C42" s="161" t="s">
        <v>47</v>
      </c>
      <c r="E42" s="223"/>
      <c r="F42" s="223"/>
    </row>
    <row r="43" spans="1:6" x14ac:dyDescent="0.2">
      <c r="A43" s="211"/>
      <c r="B43" s="160" t="s">
        <v>711</v>
      </c>
      <c r="C43" s="161" t="s">
        <v>23</v>
      </c>
      <c r="E43" s="223"/>
      <c r="F43" s="223"/>
    </row>
    <row r="44" spans="1:6" x14ac:dyDescent="0.2">
      <c r="A44" s="211"/>
      <c r="B44" s="160" t="s">
        <v>712</v>
      </c>
      <c r="C44" s="161" t="s">
        <v>22</v>
      </c>
      <c r="E44" s="223"/>
      <c r="F44" s="223"/>
    </row>
    <row r="45" spans="1:6" x14ac:dyDescent="0.2">
      <c r="A45" s="211"/>
      <c r="B45" s="160" t="s">
        <v>713</v>
      </c>
      <c r="C45" s="161" t="s">
        <v>7</v>
      </c>
      <c r="E45" s="223"/>
      <c r="F45" s="223"/>
    </row>
    <row r="46" spans="1:6" ht="12.75" customHeight="1" x14ac:dyDescent="0.25">
      <c r="A46" s="212"/>
      <c r="B46" s="158" t="s">
        <v>48</v>
      </c>
      <c r="C46" s="157" t="s">
        <v>49</v>
      </c>
      <c r="E46" s="224"/>
      <c r="F46" s="221"/>
    </row>
    <row r="47" spans="1:6" x14ac:dyDescent="0.2">
      <c r="A47" s="211"/>
      <c r="B47" s="160" t="s">
        <v>709</v>
      </c>
      <c r="C47" s="161" t="s">
        <v>46</v>
      </c>
      <c r="E47" s="223"/>
      <c r="F47" s="223"/>
    </row>
    <row r="48" spans="1:6" x14ac:dyDescent="0.2">
      <c r="A48" s="211"/>
      <c r="B48" s="160" t="s">
        <v>710</v>
      </c>
      <c r="C48" s="161" t="s">
        <v>47</v>
      </c>
      <c r="E48" s="223"/>
      <c r="F48" s="223"/>
    </row>
    <row r="49" spans="1:6" x14ac:dyDescent="0.2">
      <c r="A49" s="211"/>
      <c r="B49" s="160" t="s">
        <v>711</v>
      </c>
      <c r="C49" s="161" t="s">
        <v>23</v>
      </c>
      <c r="E49" s="223"/>
      <c r="F49" s="223"/>
    </row>
    <row r="50" spans="1:6" x14ac:dyDescent="0.2">
      <c r="A50" s="211"/>
      <c r="B50" s="160" t="s">
        <v>713</v>
      </c>
      <c r="C50" s="161" t="s">
        <v>7</v>
      </c>
      <c r="E50" s="223"/>
      <c r="F50" s="223"/>
    </row>
    <row r="51" spans="1:6" x14ac:dyDescent="0.2">
      <c r="A51" s="212"/>
      <c r="B51" s="158" t="s">
        <v>50</v>
      </c>
      <c r="C51" s="157" t="s">
        <v>51</v>
      </c>
      <c r="E51" s="223"/>
      <c r="F51" s="223"/>
    </row>
    <row r="52" spans="1:6" ht="12.5" x14ac:dyDescent="0.25">
      <c r="A52" s="212"/>
      <c r="B52" s="158" t="s">
        <v>52</v>
      </c>
      <c r="C52" s="157" t="s">
        <v>53</v>
      </c>
      <c r="E52" s="224"/>
      <c r="F52" s="221"/>
    </row>
    <row r="53" spans="1:6" x14ac:dyDescent="0.2">
      <c r="A53" s="211"/>
      <c r="B53" s="160" t="s">
        <v>714</v>
      </c>
      <c r="C53" s="161" t="s">
        <v>22</v>
      </c>
      <c r="E53" s="223"/>
      <c r="F53" s="223"/>
    </row>
    <row r="54" spans="1:6" x14ac:dyDescent="0.2">
      <c r="A54" s="211"/>
      <c r="B54" s="160" t="s">
        <v>715</v>
      </c>
      <c r="C54" s="161" t="s">
        <v>54</v>
      </c>
      <c r="E54" s="223"/>
      <c r="F54" s="223"/>
    </row>
    <row r="55" spans="1:6" x14ac:dyDescent="0.2">
      <c r="A55" s="211"/>
      <c r="B55" s="160" t="s">
        <v>716</v>
      </c>
      <c r="C55" s="161" t="s">
        <v>55</v>
      </c>
      <c r="E55" s="223"/>
      <c r="F55" s="223"/>
    </row>
    <row r="56" spans="1:6" ht="12" customHeight="1" x14ac:dyDescent="0.25">
      <c r="A56" s="212"/>
      <c r="B56" s="158" t="s">
        <v>56</v>
      </c>
      <c r="C56" s="157" t="s">
        <v>57</v>
      </c>
      <c r="E56" s="224"/>
      <c r="F56" s="221"/>
    </row>
    <row r="57" spans="1:6" ht="20" x14ac:dyDescent="0.2">
      <c r="A57" s="211"/>
      <c r="B57" s="160" t="s">
        <v>717</v>
      </c>
      <c r="C57" s="161" t="s">
        <v>58</v>
      </c>
      <c r="E57" s="223"/>
      <c r="F57" s="223"/>
    </row>
    <row r="58" spans="1:6" x14ac:dyDescent="0.2">
      <c r="A58" s="211"/>
      <c r="B58" s="160" t="s">
        <v>718</v>
      </c>
      <c r="C58" s="161" t="s">
        <v>59</v>
      </c>
      <c r="E58" s="223"/>
      <c r="F58" s="223"/>
    </row>
    <row r="59" spans="1:6" x14ac:dyDescent="0.2">
      <c r="A59" s="211"/>
      <c r="B59" s="160" t="s">
        <v>719</v>
      </c>
      <c r="C59" s="161" t="s">
        <v>60</v>
      </c>
      <c r="E59" s="223"/>
      <c r="F59" s="223"/>
    </row>
    <row r="60" spans="1:6" x14ac:dyDescent="0.2">
      <c r="A60" s="211"/>
      <c r="B60" s="160" t="s">
        <v>714</v>
      </c>
      <c r="C60" s="161" t="s">
        <v>22</v>
      </c>
      <c r="E60" s="223"/>
      <c r="F60" s="223"/>
    </row>
    <row r="61" spans="1:6" ht="12.75" customHeight="1" x14ac:dyDescent="0.25">
      <c r="A61" s="212"/>
      <c r="B61" s="158" t="s">
        <v>61</v>
      </c>
      <c r="C61" s="157" t="s">
        <v>62</v>
      </c>
      <c r="E61" s="224"/>
      <c r="F61" s="221"/>
    </row>
    <row r="62" spans="1:6" ht="12.75" customHeight="1" x14ac:dyDescent="0.2">
      <c r="A62" s="212"/>
      <c r="B62" s="160" t="s">
        <v>720</v>
      </c>
      <c r="C62" s="161" t="s">
        <v>63</v>
      </c>
      <c r="E62" s="223"/>
      <c r="F62" s="223"/>
    </row>
    <row r="63" spans="1:6" x14ac:dyDescent="0.2">
      <c r="A63" s="211"/>
      <c r="B63" s="160" t="s">
        <v>721</v>
      </c>
      <c r="C63" s="161" t="s">
        <v>22</v>
      </c>
      <c r="E63" s="223"/>
      <c r="F63" s="223"/>
    </row>
    <row r="64" spans="1:6" ht="20" x14ac:dyDescent="0.2">
      <c r="A64" s="211"/>
      <c r="B64" s="160" t="s">
        <v>722</v>
      </c>
      <c r="C64" s="161" t="s">
        <v>64</v>
      </c>
      <c r="E64" s="223"/>
      <c r="F64" s="223"/>
    </row>
    <row r="65" spans="1:6" ht="20" x14ac:dyDescent="0.2">
      <c r="A65" s="211"/>
      <c r="B65" s="160" t="s">
        <v>723</v>
      </c>
      <c r="C65" s="161" t="s">
        <v>65</v>
      </c>
      <c r="E65" s="223"/>
      <c r="F65" s="223"/>
    </row>
    <row r="66" spans="1:6" x14ac:dyDescent="0.2">
      <c r="A66" s="211"/>
      <c r="B66" s="160" t="s">
        <v>724</v>
      </c>
      <c r="C66" s="161" t="s">
        <v>66</v>
      </c>
      <c r="E66" s="223"/>
      <c r="F66" s="223"/>
    </row>
    <row r="67" spans="1:6" ht="12.75" customHeight="1" x14ac:dyDescent="0.25">
      <c r="A67" s="212"/>
      <c r="B67" s="158" t="s">
        <v>67</v>
      </c>
      <c r="C67" s="159" t="s">
        <v>68</v>
      </c>
      <c r="E67" s="224"/>
      <c r="F67" s="221"/>
    </row>
    <row r="68" spans="1:6" x14ac:dyDescent="0.2">
      <c r="A68" s="211"/>
      <c r="B68" s="160" t="s">
        <v>725</v>
      </c>
      <c r="C68" s="161" t="s">
        <v>69</v>
      </c>
      <c r="E68" s="223"/>
      <c r="F68" s="223"/>
    </row>
    <row r="69" spans="1:6" x14ac:dyDescent="0.2">
      <c r="A69" s="211"/>
      <c r="B69" s="160" t="s">
        <v>726</v>
      </c>
      <c r="C69" s="161" t="s">
        <v>22</v>
      </c>
      <c r="E69" s="223"/>
      <c r="F69" s="223"/>
    </row>
    <row r="70" spans="1:6" x14ac:dyDescent="0.2">
      <c r="A70" s="211"/>
      <c r="B70" s="160" t="s">
        <v>727</v>
      </c>
      <c r="C70" s="161" t="s">
        <v>66</v>
      </c>
      <c r="E70" s="223"/>
      <c r="F70" s="223"/>
    </row>
    <row r="71" spans="1:6" x14ac:dyDescent="0.2">
      <c r="A71" s="211"/>
      <c r="B71" s="160" t="s">
        <v>728</v>
      </c>
      <c r="C71" s="161" t="s">
        <v>70</v>
      </c>
      <c r="E71" s="223"/>
      <c r="F71" s="223"/>
    </row>
    <row r="72" spans="1:6" x14ac:dyDescent="0.2">
      <c r="A72" s="211"/>
      <c r="B72" s="160" t="s">
        <v>729</v>
      </c>
      <c r="C72" s="161" t="s">
        <v>71</v>
      </c>
      <c r="E72" s="223"/>
      <c r="F72" s="223"/>
    </row>
    <row r="73" spans="1:6" x14ac:dyDescent="0.2">
      <c r="A73" s="211"/>
      <c r="B73" s="160" t="s">
        <v>730</v>
      </c>
      <c r="C73" s="161" t="s">
        <v>72</v>
      </c>
      <c r="E73" s="223"/>
      <c r="F73" s="223"/>
    </row>
    <row r="74" spans="1:6" x14ac:dyDescent="0.2">
      <c r="A74" s="211"/>
      <c r="B74" s="160" t="s">
        <v>731</v>
      </c>
      <c r="C74" s="161" t="s">
        <v>73</v>
      </c>
      <c r="E74" s="223"/>
      <c r="F74" s="223"/>
    </row>
    <row r="75" spans="1:6" ht="12.5" customHeight="1" x14ac:dyDescent="0.25">
      <c r="A75" s="212"/>
      <c r="B75" s="158" t="s">
        <v>74</v>
      </c>
      <c r="C75" s="157" t="s">
        <v>75</v>
      </c>
      <c r="E75" s="224"/>
      <c r="F75" s="221"/>
    </row>
    <row r="76" spans="1:6" x14ac:dyDescent="0.2">
      <c r="A76" s="211"/>
      <c r="B76" s="160" t="s">
        <v>714</v>
      </c>
      <c r="C76" s="161" t="s">
        <v>22</v>
      </c>
      <c r="E76" s="223"/>
      <c r="F76" s="223"/>
    </row>
    <row r="77" spans="1:6" x14ac:dyDescent="0.2">
      <c r="A77" s="211"/>
      <c r="B77" s="160" t="s">
        <v>715</v>
      </c>
      <c r="C77" s="161" t="s">
        <v>54</v>
      </c>
      <c r="E77" s="223"/>
      <c r="F77" s="223"/>
    </row>
    <row r="78" spans="1:6" ht="20" x14ac:dyDescent="0.2">
      <c r="A78" s="211"/>
      <c r="B78" s="160" t="s">
        <v>732</v>
      </c>
      <c r="C78" s="161" t="s">
        <v>76</v>
      </c>
      <c r="E78" s="223"/>
      <c r="F78" s="223"/>
    </row>
    <row r="79" spans="1:6" ht="12.5" x14ac:dyDescent="0.25">
      <c r="A79" s="212"/>
      <c r="B79" s="158" t="s">
        <v>77</v>
      </c>
      <c r="C79" s="159" t="s">
        <v>78</v>
      </c>
      <c r="E79" s="224"/>
      <c r="F79" s="221"/>
    </row>
    <row r="80" spans="1:6" x14ac:dyDescent="0.2">
      <c r="A80" s="211"/>
      <c r="B80" s="160" t="s">
        <v>726</v>
      </c>
      <c r="C80" s="161" t="s">
        <v>22</v>
      </c>
      <c r="E80" s="223"/>
      <c r="F80" s="223"/>
    </row>
    <row r="81" spans="1:6" x14ac:dyDescent="0.2">
      <c r="A81" s="211"/>
      <c r="B81" s="160" t="s">
        <v>729</v>
      </c>
      <c r="C81" s="161" t="s">
        <v>71</v>
      </c>
      <c r="E81" s="223"/>
      <c r="F81" s="223"/>
    </row>
    <row r="82" spans="1:6" x14ac:dyDescent="0.2">
      <c r="A82" s="211"/>
      <c r="B82" s="160" t="s">
        <v>733</v>
      </c>
      <c r="C82" s="161" t="s">
        <v>79</v>
      </c>
      <c r="E82" s="223"/>
      <c r="F82" s="223"/>
    </row>
    <row r="83" spans="1:6" x14ac:dyDescent="0.2">
      <c r="A83" s="211"/>
      <c r="B83" s="160" t="s">
        <v>734</v>
      </c>
      <c r="C83" s="161" t="s">
        <v>80</v>
      </c>
      <c r="E83" s="223"/>
      <c r="F83" s="223"/>
    </row>
    <row r="84" spans="1:6" x14ac:dyDescent="0.2">
      <c r="A84" s="211"/>
      <c r="B84" s="160" t="s">
        <v>735</v>
      </c>
      <c r="C84" s="161" t="s">
        <v>81</v>
      </c>
      <c r="E84" s="223"/>
      <c r="F84" s="223"/>
    </row>
    <row r="85" spans="1:6" ht="12" customHeight="1" x14ac:dyDescent="0.25">
      <c r="A85" s="212"/>
      <c r="B85" s="158" t="s">
        <v>82</v>
      </c>
      <c r="C85" s="159" t="s">
        <v>83</v>
      </c>
      <c r="E85" s="224"/>
      <c r="F85" s="221"/>
    </row>
    <row r="86" spans="1:6" ht="20" x14ac:dyDescent="0.2">
      <c r="A86" s="211"/>
      <c r="B86" s="160" t="s">
        <v>722</v>
      </c>
      <c r="C86" s="161" t="s">
        <v>64</v>
      </c>
      <c r="E86" s="223"/>
      <c r="F86" s="223"/>
    </row>
    <row r="87" spans="1:6" ht="20" x14ac:dyDescent="0.2">
      <c r="A87" s="211"/>
      <c r="B87" s="160" t="s">
        <v>723</v>
      </c>
      <c r="C87" s="161" t="s">
        <v>65</v>
      </c>
      <c r="E87" s="223"/>
      <c r="F87" s="223"/>
    </row>
    <row r="88" spans="1:6" x14ac:dyDescent="0.2">
      <c r="A88" s="211"/>
      <c r="B88" s="160" t="s">
        <v>724</v>
      </c>
      <c r="C88" s="161" t="s">
        <v>66</v>
      </c>
      <c r="E88" s="223"/>
      <c r="F88" s="223"/>
    </row>
    <row r="89" spans="1:6" x14ac:dyDescent="0.2">
      <c r="A89" s="211"/>
      <c r="B89" s="160" t="s">
        <v>736</v>
      </c>
      <c r="C89" s="161" t="s">
        <v>70</v>
      </c>
      <c r="E89" s="223"/>
      <c r="F89" s="223"/>
    </row>
    <row r="90" spans="1:6" ht="12.5" x14ac:dyDescent="0.25">
      <c r="A90" s="212"/>
      <c r="B90" s="160"/>
      <c r="C90" s="161"/>
      <c r="E90" s="221"/>
      <c r="F90" s="221"/>
    </row>
    <row r="91" spans="1:6" ht="12.5" customHeight="1" x14ac:dyDescent="0.25">
      <c r="A91" s="212"/>
      <c r="B91" s="158" t="s">
        <v>85</v>
      </c>
      <c r="C91" s="157" t="s">
        <v>84</v>
      </c>
      <c r="E91" s="224"/>
      <c r="F91" s="221"/>
    </row>
    <row r="92" spans="1:6" x14ac:dyDescent="0.2">
      <c r="A92" s="211"/>
      <c r="B92" s="160" t="s">
        <v>737</v>
      </c>
      <c r="C92" s="161" t="s">
        <v>86</v>
      </c>
      <c r="E92" s="223"/>
      <c r="F92" s="223"/>
    </row>
    <row r="93" spans="1:6" x14ac:dyDescent="0.2">
      <c r="A93" s="211"/>
      <c r="B93" s="160" t="s">
        <v>738</v>
      </c>
      <c r="C93" s="161" t="s">
        <v>63</v>
      </c>
      <c r="E93" s="223"/>
      <c r="F93" s="223"/>
    </row>
    <row r="94" spans="1:6" x14ac:dyDescent="0.2">
      <c r="A94" s="211"/>
      <c r="B94" s="160" t="s">
        <v>739</v>
      </c>
      <c r="C94" s="161" t="s">
        <v>22</v>
      </c>
      <c r="E94" s="223"/>
      <c r="F94" s="223"/>
    </row>
    <row r="95" spans="1:6" ht="30" x14ac:dyDescent="0.25">
      <c r="A95" s="212"/>
      <c r="B95" s="158" t="s">
        <v>87</v>
      </c>
      <c r="C95" s="157" t="s">
        <v>88</v>
      </c>
      <c r="E95" s="224"/>
      <c r="F95" s="221"/>
    </row>
    <row r="96" spans="1:6" x14ac:dyDescent="0.2">
      <c r="A96" s="211"/>
      <c r="B96" s="160" t="s">
        <v>740</v>
      </c>
      <c r="C96" s="161" t="s">
        <v>89</v>
      </c>
      <c r="E96" s="223"/>
      <c r="F96" s="223"/>
    </row>
    <row r="97" spans="1:6" x14ac:dyDescent="0.2">
      <c r="A97" s="211"/>
      <c r="B97" s="160" t="s">
        <v>737</v>
      </c>
      <c r="C97" s="161" t="s">
        <v>86</v>
      </c>
      <c r="E97" s="223"/>
      <c r="F97" s="223"/>
    </row>
    <row r="98" spans="1:6" ht="12.5" customHeight="1" x14ac:dyDescent="0.25">
      <c r="A98" s="212"/>
      <c r="B98" s="158" t="s">
        <v>90</v>
      </c>
      <c r="C98" s="157" t="s">
        <v>91</v>
      </c>
      <c r="E98" s="221"/>
      <c r="F98" s="221"/>
    </row>
    <row r="99" spans="1:6" ht="11.5" customHeight="1" x14ac:dyDescent="0.25">
      <c r="A99" s="212"/>
      <c r="B99" s="158" t="s">
        <v>92</v>
      </c>
      <c r="C99" s="157" t="s">
        <v>93</v>
      </c>
      <c r="E99" s="224"/>
      <c r="F99" s="221"/>
    </row>
    <row r="100" spans="1:6" x14ac:dyDescent="0.2">
      <c r="A100" s="211"/>
      <c r="B100" s="160" t="s">
        <v>714</v>
      </c>
      <c r="C100" s="161" t="s">
        <v>22</v>
      </c>
      <c r="E100" s="223"/>
      <c r="F100" s="223"/>
    </row>
    <row r="101" spans="1:6" x14ac:dyDescent="0.2">
      <c r="A101" s="211"/>
      <c r="B101" s="160" t="s">
        <v>741</v>
      </c>
      <c r="C101" s="161" t="s">
        <v>94</v>
      </c>
      <c r="E101" s="223"/>
      <c r="F101" s="223"/>
    </row>
    <row r="102" spans="1:6" ht="12.5" customHeight="1" x14ac:dyDescent="0.25">
      <c r="A102" s="212"/>
      <c r="B102" s="158" t="s">
        <v>95</v>
      </c>
      <c r="C102" s="157" t="s">
        <v>96</v>
      </c>
      <c r="E102" s="221"/>
      <c r="F102" s="221"/>
    </row>
    <row r="103" spans="1:6" ht="12" customHeight="1" x14ac:dyDescent="0.25">
      <c r="A103" s="212"/>
      <c r="B103" s="158" t="s">
        <v>97</v>
      </c>
      <c r="C103" s="157" t="s">
        <v>96</v>
      </c>
      <c r="E103" s="224"/>
      <c r="F103" s="221"/>
    </row>
    <row r="104" spans="1:6" x14ac:dyDescent="0.2">
      <c r="A104" s="211"/>
      <c r="B104" s="160" t="s">
        <v>720</v>
      </c>
      <c r="C104" s="161" t="s">
        <v>63</v>
      </c>
      <c r="E104" s="223"/>
      <c r="F104" s="223"/>
    </row>
    <row r="105" spans="1:6" ht="20" x14ac:dyDescent="0.2">
      <c r="A105" s="211"/>
      <c r="B105" s="160" t="s">
        <v>742</v>
      </c>
      <c r="C105" s="161" t="s">
        <v>98</v>
      </c>
      <c r="E105" s="223"/>
      <c r="F105" s="223"/>
    </row>
    <row r="106" spans="1:6" x14ac:dyDescent="0.2">
      <c r="A106" s="211"/>
      <c r="B106" s="160" t="s">
        <v>743</v>
      </c>
      <c r="C106" s="161" t="s">
        <v>99</v>
      </c>
      <c r="E106" s="223"/>
      <c r="F106" s="223"/>
    </row>
    <row r="107" spans="1:6" x14ac:dyDescent="0.2">
      <c r="A107" s="211"/>
      <c r="B107" s="160" t="s">
        <v>744</v>
      </c>
      <c r="C107" s="161" t="s">
        <v>22</v>
      </c>
      <c r="E107" s="223"/>
      <c r="F107" s="223"/>
    </row>
    <row r="108" spans="1:6" x14ac:dyDescent="0.2">
      <c r="A108" s="211"/>
      <c r="B108" s="160" t="s">
        <v>745</v>
      </c>
      <c r="C108" s="161" t="s">
        <v>100</v>
      </c>
      <c r="E108" s="223"/>
      <c r="F108" s="223"/>
    </row>
    <row r="109" spans="1:6" x14ac:dyDescent="0.2">
      <c r="A109" s="211"/>
      <c r="B109" s="160" t="s">
        <v>724</v>
      </c>
      <c r="C109" s="161" t="s">
        <v>66</v>
      </c>
      <c r="E109" s="223"/>
      <c r="F109" s="223"/>
    </row>
    <row r="110" spans="1:6" ht="12" customHeight="1" x14ac:dyDescent="0.25">
      <c r="A110" s="212"/>
      <c r="B110" s="158" t="s">
        <v>101</v>
      </c>
      <c r="C110" s="157" t="s">
        <v>102</v>
      </c>
      <c r="E110" s="224"/>
      <c r="F110" s="221"/>
    </row>
    <row r="111" spans="1:6" x14ac:dyDescent="0.2">
      <c r="A111" s="211"/>
      <c r="B111" s="160" t="s">
        <v>746</v>
      </c>
      <c r="C111" s="161" t="s">
        <v>22</v>
      </c>
      <c r="E111" s="223"/>
      <c r="F111" s="223"/>
    </row>
    <row r="112" spans="1:6" x14ac:dyDescent="0.2">
      <c r="A112" s="211"/>
      <c r="B112" s="160" t="s">
        <v>747</v>
      </c>
      <c r="C112" s="161" t="s">
        <v>66</v>
      </c>
      <c r="E112" s="223"/>
      <c r="F112" s="223"/>
    </row>
    <row r="113" spans="1:6" x14ac:dyDescent="0.2">
      <c r="A113" s="211"/>
      <c r="B113" s="160" t="s">
        <v>748</v>
      </c>
      <c r="C113" s="161" t="s">
        <v>71</v>
      </c>
      <c r="E113" s="223"/>
      <c r="F113" s="223"/>
    </row>
    <row r="114" spans="1:6" x14ac:dyDescent="0.2">
      <c r="A114" s="211"/>
      <c r="B114" s="160" t="s">
        <v>749</v>
      </c>
      <c r="C114" s="161" t="s">
        <v>103</v>
      </c>
      <c r="E114" s="223"/>
      <c r="F114" s="223"/>
    </row>
    <row r="115" spans="1:6" ht="20" x14ac:dyDescent="0.2">
      <c r="A115" s="211"/>
      <c r="B115" s="160" t="s">
        <v>750</v>
      </c>
      <c r="C115" s="161" t="s">
        <v>104</v>
      </c>
      <c r="E115" s="223"/>
      <c r="F115" s="223"/>
    </row>
    <row r="116" spans="1:6" x14ac:dyDescent="0.2">
      <c r="A116" s="211"/>
      <c r="B116" s="160" t="s">
        <v>735</v>
      </c>
      <c r="C116" s="161" t="s">
        <v>81</v>
      </c>
      <c r="E116" s="223"/>
      <c r="F116" s="223"/>
    </row>
    <row r="117" spans="1:6" ht="12.75" customHeight="1" x14ac:dyDescent="0.25">
      <c r="A117" s="212"/>
      <c r="B117" s="158" t="s">
        <v>105</v>
      </c>
      <c r="C117" s="157" t="s">
        <v>106</v>
      </c>
      <c r="E117" s="224"/>
      <c r="F117" s="221"/>
    </row>
    <row r="118" spans="1:6" ht="20" x14ac:dyDescent="0.2">
      <c r="A118" s="211"/>
      <c r="B118" s="160" t="s">
        <v>742</v>
      </c>
      <c r="C118" s="161" t="s">
        <v>98</v>
      </c>
      <c r="E118" s="223"/>
      <c r="F118" s="223"/>
    </row>
    <row r="119" spans="1:6" x14ac:dyDescent="0.2">
      <c r="A119" s="211"/>
      <c r="B119" s="160" t="s">
        <v>743</v>
      </c>
      <c r="C119" s="161" t="s">
        <v>99</v>
      </c>
      <c r="E119" s="223"/>
      <c r="F119" s="223"/>
    </row>
    <row r="120" spans="1:6" x14ac:dyDescent="0.2">
      <c r="A120" s="211"/>
      <c r="B120" s="160" t="s">
        <v>745</v>
      </c>
      <c r="C120" s="161" t="s">
        <v>100</v>
      </c>
      <c r="E120" s="223"/>
      <c r="F120" s="223"/>
    </row>
    <row r="121" spans="1:6" x14ac:dyDescent="0.2">
      <c r="A121" s="211"/>
      <c r="B121" s="160" t="s">
        <v>724</v>
      </c>
      <c r="C121" s="161" t="s">
        <v>66</v>
      </c>
      <c r="E121" s="223"/>
      <c r="F121" s="223"/>
    </row>
    <row r="122" spans="1:6" ht="12.5" customHeight="1" x14ac:dyDescent="0.25">
      <c r="A122" s="212"/>
      <c r="B122" s="158" t="s">
        <v>107</v>
      </c>
      <c r="C122" s="157" t="s">
        <v>108</v>
      </c>
      <c r="E122" s="224"/>
      <c r="F122" s="221"/>
    </row>
    <row r="123" spans="1:6" x14ac:dyDescent="0.2">
      <c r="A123" s="211"/>
      <c r="B123" s="160" t="s">
        <v>751</v>
      </c>
      <c r="C123" s="161" t="s">
        <v>109</v>
      </c>
      <c r="E123" s="223"/>
      <c r="F123" s="223"/>
    </row>
    <row r="124" spans="1:6" ht="11.5" customHeight="1" x14ac:dyDescent="0.2">
      <c r="A124" s="211"/>
      <c r="B124" s="160" t="s">
        <v>752</v>
      </c>
      <c r="C124" s="161" t="s">
        <v>110</v>
      </c>
      <c r="E124" s="223"/>
      <c r="F124" s="223"/>
    </row>
    <row r="125" spans="1:6" ht="12.5" x14ac:dyDescent="0.25">
      <c r="A125" s="212"/>
      <c r="B125" s="158">
        <v>22903</v>
      </c>
      <c r="C125" s="157" t="s">
        <v>111</v>
      </c>
      <c r="E125" s="224"/>
      <c r="F125" s="221"/>
    </row>
    <row r="126" spans="1:6" x14ac:dyDescent="0.2">
      <c r="A126" s="211"/>
      <c r="B126" s="160" t="s">
        <v>753</v>
      </c>
      <c r="C126" s="161" t="s">
        <v>112</v>
      </c>
      <c r="E126" s="223"/>
      <c r="F126" s="223"/>
    </row>
    <row r="127" spans="1:6" ht="12.5" x14ac:dyDescent="0.25">
      <c r="A127" s="211"/>
      <c r="B127" s="158">
        <v>22904</v>
      </c>
      <c r="C127" s="157" t="s">
        <v>113</v>
      </c>
      <c r="E127" s="224"/>
      <c r="F127" s="221"/>
    </row>
    <row r="128" spans="1:6" ht="20" x14ac:dyDescent="0.2">
      <c r="A128" s="211"/>
      <c r="B128" s="160" t="s">
        <v>754</v>
      </c>
      <c r="C128" s="161" t="s">
        <v>114</v>
      </c>
      <c r="E128" s="223"/>
      <c r="F128" s="223"/>
    </row>
    <row r="129" spans="1:6" ht="12.5" x14ac:dyDescent="0.25">
      <c r="A129" s="211"/>
      <c r="B129" s="158">
        <v>22905</v>
      </c>
      <c r="C129" s="157" t="s">
        <v>115</v>
      </c>
      <c r="E129" s="224"/>
      <c r="F129" s="221"/>
    </row>
    <row r="130" spans="1:6" x14ac:dyDescent="0.2">
      <c r="A130" s="211"/>
      <c r="B130" s="160" t="s">
        <v>755</v>
      </c>
      <c r="C130" s="161" t="s">
        <v>116</v>
      </c>
      <c r="E130" s="223"/>
      <c r="F130" s="223"/>
    </row>
    <row r="131" spans="1:6" ht="12.75" customHeight="1" x14ac:dyDescent="0.25">
      <c r="A131" s="212"/>
      <c r="B131" s="158" t="s">
        <v>117</v>
      </c>
      <c r="C131" s="157" t="s">
        <v>118</v>
      </c>
      <c r="E131" s="221"/>
      <c r="F131" s="221"/>
    </row>
    <row r="132" spans="1:6" ht="12.75" customHeight="1" x14ac:dyDescent="0.25">
      <c r="A132" s="212"/>
      <c r="B132" s="158" t="s">
        <v>119</v>
      </c>
      <c r="C132" s="157" t="s">
        <v>118</v>
      </c>
      <c r="E132" s="224"/>
      <c r="F132" s="221"/>
    </row>
    <row r="133" spans="1:6" ht="20" x14ac:dyDescent="0.2">
      <c r="A133" s="211"/>
      <c r="B133" s="160" t="s">
        <v>756</v>
      </c>
      <c r="C133" s="161" t="s">
        <v>120</v>
      </c>
      <c r="E133" s="223"/>
      <c r="F133" s="223"/>
    </row>
    <row r="134" spans="1:6" x14ac:dyDescent="0.2">
      <c r="A134" s="211"/>
      <c r="B134" s="160" t="s">
        <v>744</v>
      </c>
      <c r="C134" s="161" t="s">
        <v>22</v>
      </c>
      <c r="E134" s="223"/>
      <c r="F134" s="223"/>
    </row>
    <row r="135" spans="1:6" x14ac:dyDescent="0.2">
      <c r="A135" s="211"/>
      <c r="B135" s="160" t="s">
        <v>724</v>
      </c>
      <c r="C135" s="161" t="s">
        <v>66</v>
      </c>
      <c r="E135" s="223"/>
      <c r="F135" s="223"/>
    </row>
    <row r="136" spans="1:6" ht="12.5" x14ac:dyDescent="0.25">
      <c r="A136" s="212"/>
      <c r="B136" s="158" t="s">
        <v>121</v>
      </c>
      <c r="C136" s="157" t="s">
        <v>122</v>
      </c>
      <c r="E136" s="224"/>
      <c r="F136" s="221"/>
    </row>
    <row r="137" spans="1:6" ht="20" x14ac:dyDescent="0.2">
      <c r="A137" s="211"/>
      <c r="B137" s="160" t="s">
        <v>757</v>
      </c>
      <c r="C137" s="161" t="s">
        <v>123</v>
      </c>
      <c r="E137" s="223"/>
      <c r="F137" s="223"/>
    </row>
    <row r="138" spans="1:6" x14ac:dyDescent="0.2">
      <c r="A138" s="211"/>
      <c r="B138" s="160" t="s">
        <v>758</v>
      </c>
      <c r="C138" s="161" t="s">
        <v>124</v>
      </c>
      <c r="E138" s="223"/>
      <c r="F138" s="223"/>
    </row>
    <row r="139" spans="1:6" x14ac:dyDescent="0.2">
      <c r="A139" s="211"/>
      <c r="B139" s="160" t="s">
        <v>720</v>
      </c>
      <c r="C139" s="161" t="s">
        <v>63</v>
      </c>
      <c r="E139" s="223"/>
      <c r="F139" s="223"/>
    </row>
    <row r="140" spans="1:6" x14ac:dyDescent="0.2">
      <c r="A140" s="211"/>
      <c r="B140" s="160" t="s">
        <v>759</v>
      </c>
      <c r="C140" s="161" t="s">
        <v>69</v>
      </c>
      <c r="E140" s="223"/>
      <c r="F140" s="223"/>
    </row>
    <row r="141" spans="1:6" x14ac:dyDescent="0.2">
      <c r="A141" s="211"/>
      <c r="B141" s="160" t="s">
        <v>760</v>
      </c>
      <c r="C141" s="161" t="s">
        <v>22</v>
      </c>
      <c r="E141" s="223"/>
      <c r="F141" s="223"/>
    </row>
    <row r="142" spans="1:6" ht="20" x14ac:dyDescent="0.2">
      <c r="A142" s="211"/>
      <c r="B142" s="160" t="s">
        <v>761</v>
      </c>
      <c r="C142" s="161" t="s">
        <v>125</v>
      </c>
      <c r="E142" s="223"/>
      <c r="F142" s="223"/>
    </row>
    <row r="143" spans="1:6" x14ac:dyDescent="0.2">
      <c r="A143" s="211"/>
      <c r="B143" s="160" t="s">
        <v>724</v>
      </c>
      <c r="C143" s="161" t="s">
        <v>66</v>
      </c>
      <c r="E143" s="223"/>
      <c r="F143" s="223"/>
    </row>
    <row r="144" spans="1:6" x14ac:dyDescent="0.2">
      <c r="A144" s="211"/>
      <c r="B144" s="160" t="s">
        <v>762</v>
      </c>
      <c r="C144" s="161" t="s">
        <v>71</v>
      </c>
      <c r="E144" s="223"/>
      <c r="F144" s="223"/>
    </row>
    <row r="145" spans="1:6" x14ac:dyDescent="0.2">
      <c r="A145" s="211"/>
      <c r="B145" s="160" t="s">
        <v>763</v>
      </c>
      <c r="C145" s="161" t="s">
        <v>79</v>
      </c>
      <c r="E145" s="223"/>
      <c r="F145" s="223"/>
    </row>
    <row r="146" spans="1:6" x14ac:dyDescent="0.2">
      <c r="A146" s="211"/>
      <c r="B146" s="160" t="s">
        <v>735</v>
      </c>
      <c r="C146" s="161" t="s">
        <v>81</v>
      </c>
      <c r="E146" s="223"/>
      <c r="F146" s="223"/>
    </row>
    <row r="147" spans="1:6" ht="12.75" customHeight="1" x14ac:dyDescent="0.25">
      <c r="A147" s="212"/>
      <c r="B147" s="158" t="s">
        <v>126</v>
      </c>
      <c r="C147" s="157" t="s">
        <v>127</v>
      </c>
      <c r="E147" s="224"/>
      <c r="F147" s="221"/>
    </row>
    <row r="148" spans="1:6" x14ac:dyDescent="0.2">
      <c r="A148" s="211"/>
      <c r="B148" s="160" t="s">
        <v>764</v>
      </c>
      <c r="C148" s="161" t="s">
        <v>128</v>
      </c>
      <c r="E148" s="223"/>
      <c r="F148" s="223"/>
    </row>
    <row r="149" spans="1:6" ht="12.5" x14ac:dyDescent="0.25">
      <c r="A149" s="211"/>
      <c r="B149" s="158">
        <v>27902</v>
      </c>
      <c r="C149" s="157" t="s">
        <v>681</v>
      </c>
      <c r="E149" s="224"/>
      <c r="F149" s="221"/>
    </row>
    <row r="150" spans="1:6" x14ac:dyDescent="0.2">
      <c r="A150" s="211"/>
      <c r="B150" s="160" t="s">
        <v>765</v>
      </c>
      <c r="C150" s="161" t="s">
        <v>682</v>
      </c>
      <c r="E150" s="223"/>
      <c r="F150" s="223"/>
    </row>
    <row r="151" spans="1:6" ht="12.75" customHeight="1" x14ac:dyDescent="0.25">
      <c r="A151" s="212"/>
      <c r="B151" s="158" t="s">
        <v>129</v>
      </c>
      <c r="C151" s="157" t="s">
        <v>130</v>
      </c>
      <c r="E151" s="221"/>
      <c r="F151" s="221"/>
    </row>
    <row r="152" spans="1:6" ht="12.75" customHeight="1" x14ac:dyDescent="0.25">
      <c r="A152" s="212"/>
      <c r="B152" s="158" t="s">
        <v>131</v>
      </c>
      <c r="C152" s="157" t="s">
        <v>130</v>
      </c>
      <c r="E152" s="224"/>
      <c r="F152" s="221"/>
    </row>
    <row r="153" spans="1:6" ht="12.75" customHeight="1" x14ac:dyDescent="0.2">
      <c r="A153" s="212"/>
      <c r="B153" s="160" t="s">
        <v>720</v>
      </c>
      <c r="C153" s="161" t="s">
        <v>63</v>
      </c>
      <c r="E153" s="223"/>
      <c r="F153" s="223"/>
    </row>
    <row r="154" spans="1:6" x14ac:dyDescent="0.2">
      <c r="A154" s="211"/>
      <c r="B154" s="160" t="s">
        <v>766</v>
      </c>
      <c r="C154" s="161" t="s">
        <v>132</v>
      </c>
      <c r="E154" s="223"/>
      <c r="F154" s="223"/>
    </row>
    <row r="155" spans="1:6" x14ac:dyDescent="0.2">
      <c r="A155" s="211"/>
      <c r="B155" s="160" t="s">
        <v>767</v>
      </c>
      <c r="C155" s="161" t="s">
        <v>133</v>
      </c>
      <c r="E155" s="223"/>
      <c r="F155" s="223"/>
    </row>
    <row r="156" spans="1:6" x14ac:dyDescent="0.2">
      <c r="A156" s="211"/>
      <c r="B156" s="160" t="s">
        <v>768</v>
      </c>
      <c r="C156" s="161" t="s">
        <v>134</v>
      </c>
      <c r="E156" s="223"/>
      <c r="F156" s="223"/>
    </row>
    <row r="157" spans="1:6" x14ac:dyDescent="0.2">
      <c r="A157" s="211"/>
      <c r="B157" s="160" t="s">
        <v>769</v>
      </c>
      <c r="C157" s="161" t="s">
        <v>135</v>
      </c>
      <c r="E157" s="223"/>
      <c r="F157" s="223"/>
    </row>
    <row r="158" spans="1:6" x14ac:dyDescent="0.2">
      <c r="A158" s="211"/>
      <c r="B158" s="160" t="s">
        <v>770</v>
      </c>
      <c r="C158" s="161" t="s">
        <v>136</v>
      </c>
      <c r="E158" s="223"/>
      <c r="F158" s="223"/>
    </row>
    <row r="159" spans="1:6" x14ac:dyDescent="0.2">
      <c r="A159" s="211"/>
      <c r="B159" s="160" t="s">
        <v>771</v>
      </c>
      <c r="C159" s="161" t="s">
        <v>137</v>
      </c>
      <c r="E159" s="223"/>
      <c r="F159" s="223"/>
    </row>
    <row r="160" spans="1:6" x14ac:dyDescent="0.2">
      <c r="A160" s="211"/>
      <c r="B160" s="160" t="s">
        <v>772</v>
      </c>
      <c r="C160" s="161" t="s">
        <v>69</v>
      </c>
      <c r="E160" s="223"/>
      <c r="F160" s="223"/>
    </row>
    <row r="161" spans="1:6" x14ac:dyDescent="0.2">
      <c r="A161" s="211"/>
      <c r="B161" s="160" t="s">
        <v>773</v>
      </c>
      <c r="C161" s="161" t="s">
        <v>22</v>
      </c>
      <c r="E161" s="223"/>
      <c r="F161" s="223"/>
    </row>
    <row r="162" spans="1:6" x14ac:dyDescent="0.2">
      <c r="A162" s="211"/>
      <c r="B162" s="160" t="s">
        <v>724</v>
      </c>
      <c r="C162" s="161" t="s">
        <v>66</v>
      </c>
      <c r="E162" s="223"/>
      <c r="F162" s="223"/>
    </row>
    <row r="163" spans="1:6" x14ac:dyDescent="0.2">
      <c r="A163" s="211"/>
      <c r="B163" s="160" t="s">
        <v>774</v>
      </c>
      <c r="C163" s="161" t="s">
        <v>138</v>
      </c>
      <c r="E163" s="223"/>
      <c r="F163" s="223"/>
    </row>
    <row r="164" spans="1:6" ht="12.5" x14ac:dyDescent="0.25">
      <c r="A164" s="212"/>
      <c r="B164" s="158" t="s">
        <v>139</v>
      </c>
      <c r="C164" s="157" t="s">
        <v>140</v>
      </c>
      <c r="E164" s="224"/>
      <c r="F164" s="221"/>
    </row>
    <row r="165" spans="1:6" x14ac:dyDescent="0.2">
      <c r="A165" s="211"/>
      <c r="B165" s="160" t="s">
        <v>775</v>
      </c>
      <c r="C165" s="161" t="s">
        <v>22</v>
      </c>
      <c r="E165" s="223"/>
      <c r="F165" s="223"/>
    </row>
    <row r="166" spans="1:6" x14ac:dyDescent="0.2">
      <c r="A166" s="211"/>
      <c r="B166" s="160" t="s">
        <v>776</v>
      </c>
      <c r="C166" s="161" t="s">
        <v>141</v>
      </c>
      <c r="E166" s="223"/>
      <c r="F166" s="223"/>
    </row>
    <row r="167" spans="1:6" x14ac:dyDescent="0.2">
      <c r="A167" s="211"/>
      <c r="B167" s="160" t="s">
        <v>724</v>
      </c>
      <c r="C167" s="161" t="s">
        <v>66</v>
      </c>
      <c r="E167" s="223"/>
      <c r="F167" s="223"/>
    </row>
    <row r="168" spans="1:6" x14ac:dyDescent="0.2">
      <c r="A168" s="211"/>
      <c r="B168" s="160" t="s">
        <v>762</v>
      </c>
      <c r="C168" s="161" t="s">
        <v>71</v>
      </c>
      <c r="E168" s="223"/>
      <c r="F168" s="223"/>
    </row>
    <row r="169" spans="1:6" x14ac:dyDescent="0.2">
      <c r="A169" s="211"/>
      <c r="B169" s="160" t="s">
        <v>735</v>
      </c>
      <c r="C169" s="161" t="s">
        <v>81</v>
      </c>
      <c r="E169" s="223"/>
      <c r="F169" s="223"/>
    </row>
    <row r="170" spans="1:6" ht="11.5" customHeight="1" x14ac:dyDescent="0.25">
      <c r="A170" s="212"/>
      <c r="B170" s="158" t="s">
        <v>142</v>
      </c>
      <c r="C170" s="157" t="s">
        <v>143</v>
      </c>
      <c r="E170" s="224"/>
      <c r="F170" s="221"/>
    </row>
    <row r="171" spans="1:6" x14ac:dyDescent="0.2">
      <c r="A171" s="211"/>
      <c r="B171" s="160" t="s">
        <v>777</v>
      </c>
      <c r="C171" s="161" t="s">
        <v>22</v>
      </c>
      <c r="E171" s="223"/>
      <c r="F171" s="223"/>
    </row>
    <row r="172" spans="1:6" x14ac:dyDescent="0.2">
      <c r="A172" s="211"/>
      <c r="B172" s="160" t="s">
        <v>724</v>
      </c>
      <c r="C172" s="161" t="s">
        <v>66</v>
      </c>
      <c r="E172" s="223"/>
      <c r="F172" s="223"/>
    </row>
    <row r="173" spans="1:6" x14ac:dyDescent="0.2">
      <c r="A173" s="211"/>
      <c r="B173" s="160" t="s">
        <v>763</v>
      </c>
      <c r="C173" s="161" t="s">
        <v>79</v>
      </c>
      <c r="E173" s="223"/>
      <c r="F173" s="223"/>
    </row>
    <row r="174" spans="1:6" x14ac:dyDescent="0.2">
      <c r="A174" s="211"/>
      <c r="B174" s="160" t="s">
        <v>778</v>
      </c>
      <c r="C174" s="161" t="s">
        <v>144</v>
      </c>
      <c r="E174" s="223"/>
      <c r="F174" s="223"/>
    </row>
    <row r="175" spans="1:6" x14ac:dyDescent="0.2">
      <c r="A175" s="211"/>
      <c r="B175" s="160" t="s">
        <v>729</v>
      </c>
      <c r="C175" s="161" t="s">
        <v>71</v>
      </c>
      <c r="E175" s="223"/>
      <c r="F175" s="223"/>
    </row>
    <row r="176" spans="1:6" x14ac:dyDescent="0.2">
      <c r="A176" s="211"/>
      <c r="B176" s="160" t="s">
        <v>735</v>
      </c>
      <c r="C176" s="161" t="s">
        <v>81</v>
      </c>
      <c r="E176" s="223"/>
      <c r="F176" s="223"/>
    </row>
    <row r="177" spans="1:6" ht="24.5" customHeight="1" x14ac:dyDescent="0.25">
      <c r="A177" s="212"/>
      <c r="B177" s="158" t="s">
        <v>145</v>
      </c>
      <c r="C177" s="157" t="s">
        <v>146</v>
      </c>
      <c r="E177" s="224"/>
      <c r="F177" s="221"/>
    </row>
    <row r="178" spans="1:6" x14ac:dyDescent="0.2">
      <c r="A178" s="212"/>
      <c r="B178" s="160" t="s">
        <v>720</v>
      </c>
      <c r="C178" s="161" t="s">
        <v>63</v>
      </c>
      <c r="E178" s="223"/>
      <c r="F178" s="223"/>
    </row>
    <row r="179" spans="1:6" x14ac:dyDescent="0.2">
      <c r="A179" s="211"/>
      <c r="B179" s="160" t="s">
        <v>744</v>
      </c>
      <c r="C179" s="161" t="s">
        <v>22</v>
      </c>
      <c r="E179" s="223"/>
      <c r="F179" s="223"/>
    </row>
    <row r="180" spans="1:6" x14ac:dyDescent="0.2">
      <c r="A180" s="211"/>
      <c r="B180" s="160" t="s">
        <v>779</v>
      </c>
      <c r="C180" s="161" t="s">
        <v>147</v>
      </c>
      <c r="E180" s="223"/>
      <c r="F180" s="223"/>
    </row>
    <row r="181" spans="1:6" x14ac:dyDescent="0.2">
      <c r="A181" s="211"/>
      <c r="B181" s="160" t="s">
        <v>724</v>
      </c>
      <c r="C181" s="161" t="s">
        <v>66</v>
      </c>
      <c r="E181" s="223"/>
      <c r="F181" s="223"/>
    </row>
    <row r="182" spans="1:6" x14ac:dyDescent="0.2">
      <c r="A182" s="211"/>
      <c r="B182" s="160" t="s">
        <v>762</v>
      </c>
      <c r="C182" s="161" t="s">
        <v>71</v>
      </c>
      <c r="E182" s="223"/>
      <c r="F182" s="223"/>
    </row>
    <row r="183" spans="1:6" x14ac:dyDescent="0.2">
      <c r="A183" s="211"/>
      <c r="B183" s="160" t="s">
        <v>735</v>
      </c>
      <c r="C183" s="161" t="s">
        <v>81</v>
      </c>
      <c r="E183" s="223"/>
      <c r="F183" s="223"/>
    </row>
    <row r="184" spans="1:6" ht="20" x14ac:dyDescent="0.25">
      <c r="A184" s="212"/>
      <c r="B184" s="158" t="s">
        <v>148</v>
      </c>
      <c r="C184" s="157" t="s">
        <v>149</v>
      </c>
      <c r="E184" s="221"/>
      <c r="F184" s="221"/>
    </row>
    <row r="185" spans="1:6" ht="24.5" customHeight="1" x14ac:dyDescent="0.25">
      <c r="A185" s="212"/>
      <c r="B185" s="158" t="s">
        <v>150</v>
      </c>
      <c r="C185" s="157" t="s">
        <v>149</v>
      </c>
      <c r="E185" s="224"/>
      <c r="F185" s="221"/>
    </row>
    <row r="186" spans="1:6" x14ac:dyDescent="0.2">
      <c r="A186" s="211"/>
      <c r="B186" s="160" t="s">
        <v>780</v>
      </c>
      <c r="C186" s="161" t="s">
        <v>69</v>
      </c>
      <c r="E186" s="223"/>
      <c r="F186" s="223"/>
    </row>
    <row r="187" spans="1:6" x14ac:dyDescent="0.2">
      <c r="A187" s="211"/>
      <c r="B187" s="160" t="s">
        <v>781</v>
      </c>
      <c r="C187" s="161" t="s">
        <v>22</v>
      </c>
      <c r="E187" s="223"/>
      <c r="F187" s="223"/>
    </row>
    <row r="188" spans="1:6" x14ac:dyDescent="0.2">
      <c r="A188" s="211"/>
      <c r="B188" s="160" t="s">
        <v>782</v>
      </c>
      <c r="C188" s="161" t="s">
        <v>66</v>
      </c>
      <c r="E188" s="223"/>
      <c r="F188" s="223"/>
    </row>
    <row r="189" spans="1:6" ht="20" x14ac:dyDescent="0.2">
      <c r="A189" s="211"/>
      <c r="B189" s="160" t="s">
        <v>783</v>
      </c>
      <c r="C189" s="161" t="s">
        <v>151</v>
      </c>
      <c r="E189" s="223"/>
      <c r="F189" s="223"/>
    </row>
    <row r="190" spans="1:6" x14ac:dyDescent="0.2">
      <c r="A190" s="211"/>
      <c r="B190" s="160" t="s">
        <v>784</v>
      </c>
      <c r="C190" s="161" t="s">
        <v>152</v>
      </c>
      <c r="E190" s="223"/>
      <c r="F190" s="223"/>
    </row>
    <row r="191" spans="1:6" ht="20" x14ac:dyDescent="0.2">
      <c r="A191" s="211"/>
      <c r="B191" s="160" t="s">
        <v>785</v>
      </c>
      <c r="C191" s="161" t="s">
        <v>153</v>
      </c>
      <c r="E191" s="223"/>
      <c r="F191" s="223"/>
    </row>
    <row r="192" spans="1:6" ht="30" x14ac:dyDescent="0.2">
      <c r="A192" s="211"/>
      <c r="B192" s="160" t="s">
        <v>786</v>
      </c>
      <c r="C192" s="161" t="s">
        <v>154</v>
      </c>
      <c r="E192" s="223"/>
      <c r="F192" s="223"/>
    </row>
    <row r="193" spans="1:6" ht="20" x14ac:dyDescent="0.2">
      <c r="A193" s="211"/>
      <c r="B193" s="160" t="s">
        <v>787</v>
      </c>
      <c r="C193" s="161" t="s">
        <v>155</v>
      </c>
      <c r="E193" s="223"/>
      <c r="F193" s="223"/>
    </row>
    <row r="194" spans="1:6" ht="20" x14ac:dyDescent="0.2">
      <c r="A194" s="211"/>
      <c r="B194" s="160" t="s">
        <v>788</v>
      </c>
      <c r="C194" s="161" t="s">
        <v>156</v>
      </c>
      <c r="E194" s="223"/>
      <c r="F194" s="223"/>
    </row>
    <row r="195" spans="1:6" ht="20" x14ac:dyDescent="0.2">
      <c r="A195" s="211"/>
      <c r="B195" s="160" t="s">
        <v>789</v>
      </c>
      <c r="C195" s="161" t="s">
        <v>157</v>
      </c>
      <c r="E195" s="223"/>
      <c r="F195" s="223"/>
    </row>
    <row r="196" spans="1:6" ht="20" x14ac:dyDescent="0.2">
      <c r="A196" s="211"/>
      <c r="B196" s="160" t="s">
        <v>790</v>
      </c>
      <c r="C196" s="161" t="s">
        <v>158</v>
      </c>
      <c r="E196" s="223"/>
      <c r="F196" s="223"/>
    </row>
    <row r="197" spans="1:6" x14ac:dyDescent="0.2">
      <c r="A197" s="211"/>
      <c r="B197" s="160" t="s">
        <v>791</v>
      </c>
      <c r="C197" s="161" t="s">
        <v>159</v>
      </c>
      <c r="E197" s="223"/>
      <c r="F197" s="223"/>
    </row>
    <row r="198" spans="1:6" ht="20" x14ac:dyDescent="0.2">
      <c r="A198" s="211"/>
      <c r="B198" s="160" t="s">
        <v>792</v>
      </c>
      <c r="C198" s="161" t="s">
        <v>160</v>
      </c>
      <c r="E198" s="223"/>
      <c r="F198" s="223"/>
    </row>
    <row r="199" spans="1:6" x14ac:dyDescent="0.2">
      <c r="A199" s="211"/>
      <c r="B199" s="160" t="s">
        <v>793</v>
      </c>
      <c r="C199" s="161" t="s">
        <v>161</v>
      </c>
      <c r="E199" s="223"/>
      <c r="F199" s="223"/>
    </row>
    <row r="200" spans="1:6" ht="12.75" customHeight="1" x14ac:dyDescent="0.25">
      <c r="A200" s="212"/>
      <c r="B200" s="158" t="s">
        <v>162</v>
      </c>
      <c r="C200" s="157" t="s">
        <v>163</v>
      </c>
      <c r="E200" s="224"/>
      <c r="F200" s="221"/>
    </row>
    <row r="201" spans="1:6" ht="12.75" customHeight="1" x14ac:dyDescent="0.2">
      <c r="A201" s="212"/>
      <c r="B201" s="160" t="s">
        <v>794</v>
      </c>
      <c r="C201" s="161" t="s">
        <v>63</v>
      </c>
      <c r="E201" s="223"/>
      <c r="F201" s="223"/>
    </row>
    <row r="202" spans="1:6" x14ac:dyDescent="0.2">
      <c r="A202" s="211"/>
      <c r="B202" s="160" t="s">
        <v>795</v>
      </c>
      <c r="C202" s="161" t="s">
        <v>69</v>
      </c>
      <c r="E202" s="223"/>
      <c r="F202" s="223"/>
    </row>
    <row r="203" spans="1:6" x14ac:dyDescent="0.2">
      <c r="A203" s="211"/>
      <c r="B203" s="160" t="s">
        <v>796</v>
      </c>
      <c r="C203" s="161" t="s">
        <v>22</v>
      </c>
      <c r="E203" s="223"/>
      <c r="F203" s="223"/>
    </row>
    <row r="204" spans="1:6" x14ac:dyDescent="0.2">
      <c r="A204" s="211"/>
      <c r="B204" s="160" t="s">
        <v>782</v>
      </c>
      <c r="C204" s="161" t="s">
        <v>66</v>
      </c>
      <c r="E204" s="223"/>
      <c r="F204" s="223"/>
    </row>
    <row r="205" spans="1:6" x14ac:dyDescent="0.2">
      <c r="A205" s="211"/>
      <c r="B205" s="160" t="s">
        <v>797</v>
      </c>
      <c r="C205" s="161" t="s">
        <v>70</v>
      </c>
      <c r="E205" s="223"/>
      <c r="F205" s="223"/>
    </row>
    <row r="206" spans="1:6" x14ac:dyDescent="0.2">
      <c r="A206" s="211"/>
      <c r="B206" s="160" t="s">
        <v>798</v>
      </c>
      <c r="C206" s="161" t="s">
        <v>79</v>
      </c>
      <c r="E206" s="223"/>
      <c r="F206" s="223"/>
    </row>
    <row r="207" spans="1:6" x14ac:dyDescent="0.2">
      <c r="A207" s="211"/>
      <c r="B207" s="160" t="s">
        <v>799</v>
      </c>
      <c r="C207" s="161" t="s">
        <v>164</v>
      </c>
      <c r="E207" s="223"/>
      <c r="F207" s="223"/>
    </row>
    <row r="208" spans="1:6" x14ac:dyDescent="0.2">
      <c r="A208" s="211"/>
      <c r="B208" s="160" t="s">
        <v>800</v>
      </c>
      <c r="C208" s="161" t="s">
        <v>165</v>
      </c>
      <c r="E208" s="223"/>
      <c r="F208" s="223"/>
    </row>
    <row r="209" spans="1:6" ht="20" x14ac:dyDescent="0.2">
      <c r="A209" s="211"/>
      <c r="B209" s="160" t="s">
        <v>788</v>
      </c>
      <c r="C209" s="161" t="s">
        <v>156</v>
      </c>
      <c r="E209" s="223"/>
      <c r="F209" s="223"/>
    </row>
    <row r="210" spans="1:6" x14ac:dyDescent="0.2">
      <c r="A210" s="211"/>
      <c r="B210" s="160" t="s">
        <v>801</v>
      </c>
      <c r="C210" s="161" t="s">
        <v>166</v>
      </c>
      <c r="E210" s="223"/>
      <c r="F210" s="223"/>
    </row>
    <row r="211" spans="1:6" x14ac:dyDescent="0.2">
      <c r="A211" s="211"/>
      <c r="B211" s="160" t="s">
        <v>802</v>
      </c>
      <c r="C211" s="161" t="s">
        <v>167</v>
      </c>
      <c r="E211" s="223"/>
      <c r="F211" s="223"/>
    </row>
    <row r="212" spans="1:6" x14ac:dyDescent="0.2">
      <c r="A212" s="211"/>
      <c r="B212" s="160" t="s">
        <v>803</v>
      </c>
      <c r="C212" s="161" t="s">
        <v>168</v>
      </c>
      <c r="E212" s="223"/>
      <c r="F212" s="223"/>
    </row>
    <row r="213" spans="1:6" x14ac:dyDescent="0.2">
      <c r="A213" s="211"/>
      <c r="B213" s="160" t="s">
        <v>804</v>
      </c>
      <c r="C213" s="161" t="s">
        <v>169</v>
      </c>
      <c r="E213" s="223"/>
      <c r="F213" s="223"/>
    </row>
    <row r="214" spans="1:6" x14ac:dyDescent="0.2">
      <c r="A214" s="211"/>
      <c r="B214" s="160" t="s">
        <v>805</v>
      </c>
      <c r="C214" s="161" t="s">
        <v>170</v>
      </c>
      <c r="E214" s="223"/>
      <c r="F214" s="223"/>
    </row>
    <row r="215" spans="1:6" x14ac:dyDescent="0.2">
      <c r="A215" s="211"/>
      <c r="B215" s="160" t="s">
        <v>806</v>
      </c>
      <c r="C215" s="161" t="s">
        <v>171</v>
      </c>
      <c r="E215" s="223"/>
      <c r="F215" s="223"/>
    </row>
    <row r="216" spans="1:6" x14ac:dyDescent="0.2">
      <c r="A216" s="211"/>
      <c r="B216" s="160" t="s">
        <v>735</v>
      </c>
      <c r="C216" s="161" t="s">
        <v>81</v>
      </c>
      <c r="E216" s="223"/>
      <c r="F216" s="223"/>
    </row>
    <row r="217" spans="1:6" ht="22.5" customHeight="1" x14ac:dyDescent="0.25">
      <c r="A217" s="212"/>
      <c r="B217" s="158" t="s">
        <v>172</v>
      </c>
      <c r="C217" s="157" t="s">
        <v>173</v>
      </c>
      <c r="E217" s="224"/>
      <c r="F217" s="221"/>
    </row>
    <row r="218" spans="1:6" ht="22.5" customHeight="1" x14ac:dyDescent="0.2">
      <c r="A218" s="212"/>
      <c r="B218" s="160" t="s">
        <v>794</v>
      </c>
      <c r="C218" s="161" t="s">
        <v>63</v>
      </c>
      <c r="E218" s="223"/>
      <c r="F218" s="223"/>
    </row>
    <row r="219" spans="1:6" x14ac:dyDescent="0.2">
      <c r="A219" s="211"/>
      <c r="B219" s="160" t="s">
        <v>796</v>
      </c>
      <c r="C219" s="161" t="s">
        <v>22</v>
      </c>
      <c r="E219" s="223"/>
      <c r="F219" s="223"/>
    </row>
    <row r="220" spans="1:6" x14ac:dyDescent="0.2">
      <c r="A220" s="211"/>
      <c r="B220" s="160" t="s">
        <v>782</v>
      </c>
      <c r="C220" s="161" t="s">
        <v>66</v>
      </c>
      <c r="E220" s="223"/>
      <c r="F220" s="223"/>
    </row>
    <row r="221" spans="1:6" x14ac:dyDescent="0.2">
      <c r="A221" s="211"/>
      <c r="B221" s="160" t="s">
        <v>807</v>
      </c>
      <c r="C221" s="161" t="s">
        <v>71</v>
      </c>
      <c r="E221" s="223"/>
      <c r="F221" s="223"/>
    </row>
    <row r="222" spans="1:6" x14ac:dyDescent="0.2">
      <c r="A222" s="211"/>
      <c r="B222" s="160" t="s">
        <v>798</v>
      </c>
      <c r="C222" s="161" t="s">
        <v>79</v>
      </c>
      <c r="E222" s="223"/>
      <c r="F222" s="223"/>
    </row>
    <row r="223" spans="1:6" ht="20" x14ac:dyDescent="0.2">
      <c r="A223" s="211"/>
      <c r="B223" s="160" t="s">
        <v>808</v>
      </c>
      <c r="C223" s="161" t="s">
        <v>174</v>
      </c>
      <c r="E223" s="223"/>
      <c r="F223" s="223"/>
    </row>
    <row r="224" spans="1:6" ht="20" x14ac:dyDescent="0.2">
      <c r="A224" s="211"/>
      <c r="B224" s="160" t="s">
        <v>788</v>
      </c>
      <c r="C224" s="161" t="s">
        <v>156</v>
      </c>
      <c r="E224" s="223"/>
      <c r="F224" s="223"/>
    </row>
    <row r="225" spans="1:6" ht="20" x14ac:dyDescent="0.2">
      <c r="A225" s="211"/>
      <c r="B225" s="160" t="s">
        <v>809</v>
      </c>
      <c r="C225" s="161" t="s">
        <v>175</v>
      </c>
      <c r="E225" s="223"/>
      <c r="F225" s="223"/>
    </row>
    <row r="226" spans="1:6" x14ac:dyDescent="0.2">
      <c r="A226" s="211"/>
      <c r="B226" s="160" t="s">
        <v>735</v>
      </c>
      <c r="C226" s="161" t="s">
        <v>81</v>
      </c>
      <c r="E226" s="223"/>
      <c r="F226" s="223"/>
    </row>
    <row r="227" spans="1:6" ht="12.5" customHeight="1" x14ac:dyDescent="0.25">
      <c r="A227" s="212"/>
      <c r="B227" s="158" t="s">
        <v>176</v>
      </c>
      <c r="C227" s="157" t="s">
        <v>177</v>
      </c>
      <c r="E227" s="224"/>
      <c r="F227" s="221"/>
    </row>
    <row r="228" spans="1:6" x14ac:dyDescent="0.2">
      <c r="A228" s="211"/>
      <c r="B228" s="160" t="s">
        <v>796</v>
      </c>
      <c r="C228" s="161" t="s">
        <v>22</v>
      </c>
      <c r="E228" s="223"/>
      <c r="F228" s="223"/>
    </row>
    <row r="229" spans="1:6" x14ac:dyDescent="0.2">
      <c r="A229" s="211"/>
      <c r="B229" s="160" t="s">
        <v>810</v>
      </c>
      <c r="C229" s="161" t="s">
        <v>178</v>
      </c>
      <c r="E229" s="223"/>
      <c r="F229" s="223"/>
    </row>
    <row r="230" spans="1:6" x14ac:dyDescent="0.2">
      <c r="A230" s="211"/>
      <c r="B230" s="160" t="s">
        <v>811</v>
      </c>
      <c r="C230" s="161" t="s">
        <v>179</v>
      </c>
      <c r="E230" s="223"/>
      <c r="F230" s="223"/>
    </row>
    <row r="231" spans="1:6" x14ac:dyDescent="0.2">
      <c r="A231" s="211"/>
      <c r="B231" s="160" t="s">
        <v>735</v>
      </c>
      <c r="C231" s="161" t="s">
        <v>81</v>
      </c>
      <c r="E231" s="223"/>
      <c r="F231" s="223"/>
    </row>
    <row r="232" spans="1:6" ht="12.75" customHeight="1" x14ac:dyDescent="0.25">
      <c r="A232" s="212"/>
      <c r="B232" s="158" t="s">
        <v>180</v>
      </c>
      <c r="C232" s="157" t="s">
        <v>181</v>
      </c>
      <c r="E232" s="224"/>
      <c r="F232" s="221"/>
    </row>
    <row r="233" spans="1:6" ht="20" x14ac:dyDescent="0.2">
      <c r="A233" s="211"/>
      <c r="B233" s="160" t="s">
        <v>792</v>
      </c>
      <c r="C233" s="161" t="s">
        <v>160</v>
      </c>
      <c r="E233" s="223"/>
      <c r="F233" s="223"/>
    </row>
    <row r="234" spans="1:6" x14ac:dyDescent="0.2">
      <c r="A234" s="211"/>
      <c r="B234" s="160" t="s">
        <v>793</v>
      </c>
      <c r="C234" s="161" t="s">
        <v>161</v>
      </c>
      <c r="E234" s="223"/>
      <c r="F234" s="223"/>
    </row>
    <row r="235" spans="1:6" ht="23.25" customHeight="1" x14ac:dyDescent="0.25">
      <c r="A235" s="212"/>
      <c r="B235" s="158" t="s">
        <v>182</v>
      </c>
      <c r="C235" s="157" t="s">
        <v>183</v>
      </c>
      <c r="E235" s="224"/>
      <c r="F235" s="221"/>
    </row>
    <row r="236" spans="1:6" ht="20" x14ac:dyDescent="0.2">
      <c r="A236" s="211"/>
      <c r="B236" s="160" t="s">
        <v>812</v>
      </c>
      <c r="C236" s="161" t="s">
        <v>184</v>
      </c>
      <c r="E236" s="223"/>
      <c r="F236" s="223"/>
    </row>
    <row r="237" spans="1:6" ht="24" customHeight="1" x14ac:dyDescent="0.25">
      <c r="A237" s="212"/>
      <c r="B237" s="158" t="s">
        <v>185</v>
      </c>
      <c r="C237" s="157" t="s">
        <v>186</v>
      </c>
      <c r="E237" s="224"/>
      <c r="F237" s="221"/>
    </row>
    <row r="238" spans="1:6" ht="20" x14ac:dyDescent="0.2">
      <c r="A238" s="211"/>
      <c r="B238" s="160" t="s">
        <v>783</v>
      </c>
      <c r="C238" s="161" t="s">
        <v>151</v>
      </c>
      <c r="E238" s="223"/>
      <c r="F238" s="223"/>
    </row>
    <row r="239" spans="1:6" ht="12.75" customHeight="1" x14ac:dyDescent="0.2">
      <c r="A239" s="211"/>
      <c r="B239" s="160" t="s">
        <v>784</v>
      </c>
      <c r="C239" s="161" t="s">
        <v>152</v>
      </c>
      <c r="E239" s="223"/>
      <c r="F239" s="223"/>
    </row>
    <row r="240" spans="1:6" ht="24" customHeight="1" x14ac:dyDescent="0.25">
      <c r="A240" s="212"/>
      <c r="B240" s="158" t="s">
        <v>187</v>
      </c>
      <c r="C240" s="157" t="s">
        <v>188</v>
      </c>
      <c r="E240" s="224"/>
      <c r="F240" s="221"/>
    </row>
    <row r="241" spans="1:6" ht="20" x14ac:dyDescent="0.2">
      <c r="A241" s="211"/>
      <c r="B241" s="160" t="s">
        <v>792</v>
      </c>
      <c r="C241" s="161" t="s">
        <v>160</v>
      </c>
      <c r="E241" s="223"/>
      <c r="F241" s="223"/>
    </row>
    <row r="242" spans="1:6" ht="20" x14ac:dyDescent="0.25">
      <c r="A242" s="212"/>
      <c r="B242" s="158" t="s">
        <v>189</v>
      </c>
      <c r="C242" s="157" t="s">
        <v>190</v>
      </c>
      <c r="E242" s="221"/>
      <c r="F242" s="221"/>
    </row>
    <row r="243" spans="1:6" ht="20" x14ac:dyDescent="0.25">
      <c r="A243" s="212"/>
      <c r="B243" s="158" t="s">
        <v>191</v>
      </c>
      <c r="C243" s="157" t="s">
        <v>192</v>
      </c>
      <c r="E243" s="224"/>
      <c r="F243" s="221"/>
    </row>
    <row r="244" spans="1:6" ht="15" customHeight="1" x14ac:dyDescent="0.2">
      <c r="A244" s="212"/>
      <c r="B244" s="160" t="s">
        <v>813</v>
      </c>
      <c r="C244" s="161" t="s">
        <v>193</v>
      </c>
      <c r="E244" s="223"/>
      <c r="F244" s="223"/>
    </row>
    <row r="245" spans="1:6" x14ac:dyDescent="0.2">
      <c r="A245" s="211"/>
      <c r="B245" s="160" t="s">
        <v>814</v>
      </c>
      <c r="C245" s="161" t="s">
        <v>69</v>
      </c>
      <c r="E245" s="223"/>
      <c r="F245" s="223"/>
    </row>
    <row r="246" spans="1:6" x14ac:dyDescent="0.2">
      <c r="A246" s="211"/>
      <c r="B246" s="160" t="s">
        <v>815</v>
      </c>
      <c r="C246" s="161" t="s">
        <v>22</v>
      </c>
      <c r="E246" s="223"/>
      <c r="F246" s="223"/>
    </row>
    <row r="247" spans="1:6" x14ac:dyDescent="0.2">
      <c r="A247" s="211"/>
      <c r="B247" s="160" t="s">
        <v>816</v>
      </c>
      <c r="C247" s="161" t="s">
        <v>66</v>
      </c>
      <c r="E247" s="223"/>
      <c r="F247" s="223"/>
    </row>
    <row r="248" spans="1:6" x14ac:dyDescent="0.2">
      <c r="A248" s="211"/>
      <c r="B248" s="160" t="s">
        <v>817</v>
      </c>
      <c r="C248" s="161" t="s">
        <v>194</v>
      </c>
      <c r="E248" s="223"/>
      <c r="F248" s="223"/>
    </row>
    <row r="249" spans="1:6" ht="20" x14ac:dyDescent="0.2">
      <c r="A249" s="211"/>
      <c r="B249" s="160" t="s">
        <v>818</v>
      </c>
      <c r="C249" s="161" t="s">
        <v>195</v>
      </c>
      <c r="E249" s="223"/>
      <c r="F249" s="223"/>
    </row>
    <row r="250" spans="1:6" ht="20" x14ac:dyDescent="0.2">
      <c r="A250" s="211"/>
      <c r="B250" s="160" t="s">
        <v>819</v>
      </c>
      <c r="C250" s="161" t="s">
        <v>196</v>
      </c>
      <c r="E250" s="223"/>
      <c r="F250" s="223"/>
    </row>
    <row r="251" spans="1:6" ht="20" x14ac:dyDescent="0.2">
      <c r="A251" s="211"/>
      <c r="B251" s="160" t="s">
        <v>820</v>
      </c>
      <c r="C251" s="161" t="s">
        <v>197</v>
      </c>
      <c r="E251" s="223"/>
      <c r="F251" s="223"/>
    </row>
    <row r="252" spans="1:6" x14ac:dyDescent="0.2">
      <c r="A252" s="211"/>
      <c r="B252" s="160" t="s">
        <v>821</v>
      </c>
      <c r="C252" s="161" t="s">
        <v>198</v>
      </c>
      <c r="E252" s="223"/>
      <c r="F252" s="223"/>
    </row>
    <row r="253" spans="1:6" x14ac:dyDescent="0.2">
      <c r="A253" s="211"/>
      <c r="B253" s="160" t="s">
        <v>822</v>
      </c>
      <c r="C253" s="161" t="s">
        <v>199</v>
      </c>
      <c r="E253" s="223"/>
      <c r="F253" s="223"/>
    </row>
    <row r="254" spans="1:6" ht="20" x14ac:dyDescent="0.2">
      <c r="A254" s="211"/>
      <c r="B254" s="160" t="s">
        <v>823</v>
      </c>
      <c r="C254" s="161" t="s">
        <v>200</v>
      </c>
      <c r="E254" s="223"/>
      <c r="F254" s="223"/>
    </row>
    <row r="255" spans="1:6" x14ac:dyDescent="0.2">
      <c r="A255" s="211"/>
      <c r="B255" s="160" t="s">
        <v>824</v>
      </c>
      <c r="C255" s="161" t="s">
        <v>201</v>
      </c>
      <c r="E255" s="223"/>
      <c r="F255" s="223"/>
    </row>
    <row r="256" spans="1:6" ht="20" x14ac:dyDescent="0.2">
      <c r="A256" s="211"/>
      <c r="B256" s="160" t="s">
        <v>825</v>
      </c>
      <c r="C256" s="161" t="s">
        <v>202</v>
      </c>
      <c r="E256" s="223"/>
      <c r="F256" s="223"/>
    </row>
    <row r="257" spans="1:6" ht="20" x14ac:dyDescent="0.2">
      <c r="A257" s="211"/>
      <c r="B257" s="160" t="s">
        <v>826</v>
      </c>
      <c r="C257" s="161" t="s">
        <v>203</v>
      </c>
      <c r="E257" s="223"/>
      <c r="F257" s="223"/>
    </row>
    <row r="258" spans="1:6" ht="20" x14ac:dyDescent="0.2">
      <c r="A258" s="211"/>
      <c r="B258" s="160" t="s">
        <v>827</v>
      </c>
      <c r="C258" s="161" t="s">
        <v>204</v>
      </c>
      <c r="E258" s="223"/>
      <c r="F258" s="223"/>
    </row>
    <row r="259" spans="1:6" ht="12.5" x14ac:dyDescent="0.25">
      <c r="A259" s="212"/>
      <c r="B259" s="158" t="s">
        <v>205</v>
      </c>
      <c r="C259" s="157" t="s">
        <v>206</v>
      </c>
      <c r="E259" s="224"/>
      <c r="F259" s="221"/>
    </row>
    <row r="260" spans="1:6" x14ac:dyDescent="0.2">
      <c r="A260" s="211"/>
      <c r="B260" s="160" t="s">
        <v>828</v>
      </c>
      <c r="C260" s="161" t="s">
        <v>22</v>
      </c>
      <c r="E260" s="223"/>
      <c r="F260" s="223"/>
    </row>
    <row r="261" spans="1:6" x14ac:dyDescent="0.2">
      <c r="A261" s="211"/>
      <c r="B261" s="160" t="s">
        <v>829</v>
      </c>
      <c r="C261" s="161" t="s">
        <v>71</v>
      </c>
      <c r="E261" s="223"/>
      <c r="F261" s="223"/>
    </row>
    <row r="262" spans="1:6" x14ac:dyDescent="0.2">
      <c r="A262" s="211"/>
      <c r="B262" s="160" t="s">
        <v>830</v>
      </c>
      <c r="C262" s="161" t="s">
        <v>207</v>
      </c>
      <c r="E262" s="223"/>
      <c r="F262" s="223"/>
    </row>
    <row r="263" spans="1:6" ht="30" x14ac:dyDescent="0.2">
      <c r="A263" s="211"/>
      <c r="B263" s="160" t="s">
        <v>831</v>
      </c>
      <c r="C263" s="161" t="s">
        <v>208</v>
      </c>
      <c r="E263" s="223"/>
      <c r="F263" s="223"/>
    </row>
    <row r="264" spans="1:6" x14ac:dyDescent="0.2">
      <c r="A264" s="211"/>
      <c r="B264" s="160" t="s">
        <v>735</v>
      </c>
      <c r="C264" s="161" t="s">
        <v>81</v>
      </c>
      <c r="E264" s="223"/>
      <c r="F264" s="223"/>
    </row>
    <row r="265" spans="1:6" ht="12.5" x14ac:dyDescent="0.25">
      <c r="A265" s="211"/>
      <c r="B265" s="158">
        <v>32203</v>
      </c>
      <c r="C265" s="157" t="s">
        <v>209</v>
      </c>
      <c r="E265" s="224"/>
      <c r="F265" s="221"/>
    </row>
    <row r="266" spans="1:6" x14ac:dyDescent="0.2">
      <c r="A266" s="211"/>
      <c r="B266" s="160" t="s">
        <v>832</v>
      </c>
      <c r="C266" s="161" t="s">
        <v>210</v>
      </c>
      <c r="E266" s="223"/>
      <c r="F266" s="223"/>
    </row>
    <row r="267" spans="1:6" x14ac:dyDescent="0.2">
      <c r="A267" s="211"/>
      <c r="B267" s="160" t="s">
        <v>833</v>
      </c>
      <c r="C267" s="161" t="s">
        <v>22</v>
      </c>
      <c r="E267" s="223"/>
      <c r="F267" s="223"/>
    </row>
    <row r="268" spans="1:6" x14ac:dyDescent="0.2">
      <c r="A268" s="211"/>
      <c r="B268" s="160" t="s">
        <v>834</v>
      </c>
      <c r="C268" s="161" t="s">
        <v>66</v>
      </c>
      <c r="E268" s="223"/>
      <c r="F268" s="223"/>
    </row>
    <row r="269" spans="1:6" x14ac:dyDescent="0.2">
      <c r="A269" s="211"/>
      <c r="B269" s="160" t="s">
        <v>835</v>
      </c>
      <c r="C269" s="161" t="s">
        <v>71</v>
      </c>
      <c r="E269" s="223"/>
      <c r="F269" s="223"/>
    </row>
    <row r="270" spans="1:6" x14ac:dyDescent="0.2">
      <c r="A270" s="211"/>
      <c r="B270" s="160" t="s">
        <v>836</v>
      </c>
      <c r="C270" s="161" t="s">
        <v>211</v>
      </c>
      <c r="E270" s="223"/>
      <c r="F270" s="223"/>
    </row>
    <row r="271" spans="1:6" x14ac:dyDescent="0.2">
      <c r="A271" s="211"/>
      <c r="B271" s="160" t="s">
        <v>735</v>
      </c>
      <c r="C271" s="161" t="s">
        <v>81</v>
      </c>
      <c r="E271" s="223"/>
      <c r="F271" s="223"/>
    </row>
    <row r="272" spans="1:6" ht="20" x14ac:dyDescent="0.25">
      <c r="A272" s="211"/>
      <c r="B272" s="158">
        <v>32204</v>
      </c>
      <c r="C272" s="157" t="s">
        <v>212</v>
      </c>
      <c r="E272" s="224"/>
      <c r="F272" s="221"/>
    </row>
    <row r="273" spans="1:6" x14ac:dyDescent="0.2">
      <c r="A273" s="211"/>
      <c r="B273" s="160" t="s">
        <v>837</v>
      </c>
      <c r="C273" s="161" t="s">
        <v>213</v>
      </c>
      <c r="E273" s="223"/>
      <c r="F273" s="223"/>
    </row>
    <row r="274" spans="1:6" x14ac:dyDescent="0.2">
      <c r="A274" s="211"/>
      <c r="B274" s="160" t="s">
        <v>838</v>
      </c>
      <c r="C274" s="161" t="s">
        <v>69</v>
      </c>
      <c r="E274" s="223"/>
      <c r="F274" s="223"/>
    </row>
    <row r="275" spans="1:6" x14ac:dyDescent="0.2">
      <c r="A275" s="211"/>
      <c r="B275" s="160" t="s">
        <v>746</v>
      </c>
      <c r="C275" s="161" t="s">
        <v>22</v>
      </c>
      <c r="E275" s="223"/>
      <c r="F275" s="223"/>
    </row>
    <row r="276" spans="1:6" x14ac:dyDescent="0.2">
      <c r="A276" s="211"/>
      <c r="B276" s="160" t="s">
        <v>748</v>
      </c>
      <c r="C276" s="161" t="s">
        <v>71</v>
      </c>
      <c r="E276" s="223"/>
      <c r="F276" s="223"/>
    </row>
    <row r="277" spans="1:6" x14ac:dyDescent="0.2">
      <c r="A277" s="211"/>
      <c r="B277" s="160" t="s">
        <v>839</v>
      </c>
      <c r="C277" s="161" t="s">
        <v>214</v>
      </c>
      <c r="E277" s="223"/>
      <c r="F277" s="223"/>
    </row>
    <row r="278" spans="1:6" x14ac:dyDescent="0.2">
      <c r="A278" s="211"/>
      <c r="B278" s="160" t="s">
        <v>840</v>
      </c>
      <c r="C278" s="161" t="s">
        <v>215</v>
      </c>
      <c r="E278" s="223"/>
      <c r="F278" s="223"/>
    </row>
    <row r="279" spans="1:6" x14ac:dyDescent="0.2">
      <c r="A279" s="211"/>
      <c r="B279" s="160" t="s">
        <v>841</v>
      </c>
      <c r="C279" s="161" t="s">
        <v>216</v>
      </c>
      <c r="E279" s="223"/>
      <c r="F279" s="223"/>
    </row>
    <row r="280" spans="1:6" x14ac:dyDescent="0.2">
      <c r="A280" s="211"/>
      <c r="B280" s="160" t="s">
        <v>735</v>
      </c>
      <c r="C280" s="161" t="s">
        <v>81</v>
      </c>
      <c r="E280" s="223"/>
      <c r="F280" s="223"/>
    </row>
    <row r="281" spans="1:6" ht="12.5" x14ac:dyDescent="0.25">
      <c r="A281" s="211"/>
      <c r="B281" s="158">
        <v>32206</v>
      </c>
      <c r="C281" s="157" t="s">
        <v>217</v>
      </c>
      <c r="E281" s="224"/>
      <c r="F281" s="221"/>
    </row>
    <row r="282" spans="1:6" x14ac:dyDescent="0.2">
      <c r="A282" s="211"/>
      <c r="B282" s="160" t="s">
        <v>842</v>
      </c>
      <c r="C282" s="161" t="s">
        <v>22</v>
      </c>
      <c r="E282" s="223"/>
      <c r="F282" s="223"/>
    </row>
    <row r="283" spans="1:6" x14ac:dyDescent="0.2">
      <c r="A283" s="211"/>
      <c r="B283" s="160" t="s">
        <v>724</v>
      </c>
      <c r="C283" s="161" t="s">
        <v>66</v>
      </c>
      <c r="E283" s="223"/>
      <c r="F283" s="223"/>
    </row>
    <row r="284" spans="1:6" x14ac:dyDescent="0.2">
      <c r="A284" s="211"/>
      <c r="B284" s="160" t="s">
        <v>843</v>
      </c>
      <c r="C284" s="161" t="s">
        <v>218</v>
      </c>
      <c r="E284" s="223"/>
      <c r="F284" s="223"/>
    </row>
    <row r="285" spans="1:6" x14ac:dyDescent="0.2">
      <c r="A285" s="211"/>
      <c r="B285" s="160" t="s">
        <v>762</v>
      </c>
      <c r="C285" s="161" t="s">
        <v>71</v>
      </c>
      <c r="E285" s="223"/>
      <c r="F285" s="223"/>
    </row>
    <row r="286" spans="1:6" x14ac:dyDescent="0.2">
      <c r="A286" s="211"/>
      <c r="B286" s="160" t="s">
        <v>844</v>
      </c>
      <c r="C286" s="161" t="s">
        <v>219</v>
      </c>
      <c r="E286" s="223"/>
      <c r="F286" s="223"/>
    </row>
    <row r="287" spans="1:6" x14ac:dyDescent="0.2">
      <c r="A287" s="211"/>
      <c r="B287" s="160" t="s">
        <v>735</v>
      </c>
      <c r="C287" s="161" t="s">
        <v>81</v>
      </c>
      <c r="E287" s="223"/>
      <c r="F287" s="223"/>
    </row>
    <row r="288" spans="1:6" ht="12.5" x14ac:dyDescent="0.25">
      <c r="A288" s="212"/>
      <c r="B288" s="158" t="s">
        <v>220</v>
      </c>
      <c r="C288" s="157" t="s">
        <v>221</v>
      </c>
      <c r="E288" s="224"/>
      <c r="F288" s="221"/>
    </row>
    <row r="289" spans="1:6" x14ac:dyDescent="0.2">
      <c r="A289" s="211"/>
      <c r="B289" s="160" t="s">
        <v>845</v>
      </c>
      <c r="C289" s="161" t="s">
        <v>222</v>
      </c>
      <c r="E289" s="223"/>
      <c r="F289" s="223"/>
    </row>
    <row r="290" spans="1:6" x14ac:dyDescent="0.2">
      <c r="A290" s="211"/>
      <c r="B290" s="160" t="s">
        <v>830</v>
      </c>
      <c r="C290" s="161" t="s">
        <v>207</v>
      </c>
      <c r="E290" s="223"/>
      <c r="F290" s="223"/>
    </row>
    <row r="291" spans="1:6" ht="20" x14ac:dyDescent="0.2">
      <c r="A291" s="211"/>
      <c r="B291" s="160" t="s">
        <v>846</v>
      </c>
      <c r="C291" s="161" t="s">
        <v>223</v>
      </c>
      <c r="E291" s="223"/>
      <c r="F291" s="223"/>
    </row>
    <row r="292" spans="1:6" ht="12.75" customHeight="1" x14ac:dyDescent="0.25">
      <c r="A292" s="212"/>
      <c r="B292" s="158" t="s">
        <v>224</v>
      </c>
      <c r="C292" s="157" t="s">
        <v>225</v>
      </c>
      <c r="E292" s="221"/>
      <c r="F292" s="221"/>
    </row>
    <row r="293" spans="1:6" ht="12.75" customHeight="1" x14ac:dyDescent="0.25">
      <c r="A293" s="212"/>
      <c r="B293" s="158" t="s">
        <v>226</v>
      </c>
      <c r="C293" s="157" t="s">
        <v>225</v>
      </c>
      <c r="E293" s="224"/>
      <c r="F293" s="221"/>
    </row>
    <row r="294" spans="1:6" ht="20" x14ac:dyDescent="0.2">
      <c r="A294" s="211"/>
      <c r="B294" s="160" t="s">
        <v>847</v>
      </c>
      <c r="C294" s="161" t="s">
        <v>227</v>
      </c>
      <c r="E294" s="223"/>
      <c r="F294" s="223"/>
    </row>
    <row r="295" spans="1:6" x14ac:dyDescent="0.2">
      <c r="A295" s="211"/>
      <c r="B295" s="160" t="s">
        <v>848</v>
      </c>
      <c r="C295" s="161" t="s">
        <v>69</v>
      </c>
      <c r="E295" s="223"/>
      <c r="F295" s="223"/>
    </row>
    <row r="296" spans="1:6" x14ac:dyDescent="0.2">
      <c r="A296" s="211"/>
      <c r="B296" s="160" t="s">
        <v>849</v>
      </c>
      <c r="C296" s="161" t="s">
        <v>22</v>
      </c>
      <c r="E296" s="223"/>
      <c r="F296" s="223"/>
    </row>
    <row r="297" spans="1:6" x14ac:dyDescent="0.2">
      <c r="A297" s="211"/>
      <c r="B297" s="160" t="s">
        <v>850</v>
      </c>
      <c r="C297" s="161" t="s">
        <v>66</v>
      </c>
      <c r="E297" s="223"/>
      <c r="F297" s="223"/>
    </row>
    <row r="298" spans="1:6" x14ac:dyDescent="0.2">
      <c r="A298" s="211"/>
      <c r="B298" s="160" t="s">
        <v>851</v>
      </c>
      <c r="C298" s="161" t="s">
        <v>228</v>
      </c>
      <c r="E298" s="223"/>
      <c r="F298" s="223"/>
    </row>
    <row r="299" spans="1:6" x14ac:dyDescent="0.2">
      <c r="A299" s="211"/>
      <c r="B299" s="160" t="s">
        <v>852</v>
      </c>
      <c r="C299" s="161" t="s">
        <v>229</v>
      </c>
      <c r="E299" s="223"/>
      <c r="F299" s="223"/>
    </row>
    <row r="300" spans="1:6" x14ac:dyDescent="0.2">
      <c r="A300" s="211"/>
      <c r="B300" s="160" t="s">
        <v>853</v>
      </c>
      <c r="C300" s="161" t="s">
        <v>230</v>
      </c>
      <c r="E300" s="223"/>
      <c r="F300" s="223"/>
    </row>
    <row r="301" spans="1:6" x14ac:dyDescent="0.2">
      <c r="A301" s="211"/>
      <c r="B301" s="160" t="s">
        <v>854</v>
      </c>
      <c r="C301" s="161" t="s">
        <v>231</v>
      </c>
      <c r="E301" s="223"/>
      <c r="F301" s="223"/>
    </row>
    <row r="302" spans="1:6" x14ac:dyDescent="0.2">
      <c r="A302" s="211"/>
      <c r="B302" s="160" t="s">
        <v>855</v>
      </c>
      <c r="C302" s="161" t="s">
        <v>232</v>
      </c>
      <c r="E302" s="223"/>
      <c r="F302" s="223"/>
    </row>
    <row r="303" spans="1:6" x14ac:dyDescent="0.2">
      <c r="A303" s="211"/>
      <c r="B303" s="160" t="s">
        <v>856</v>
      </c>
      <c r="C303" s="161" t="s">
        <v>233</v>
      </c>
      <c r="E303" s="223"/>
      <c r="F303" s="223"/>
    </row>
    <row r="304" spans="1:6" ht="20" x14ac:dyDescent="0.25">
      <c r="A304" s="212"/>
      <c r="B304" s="158" t="s">
        <v>234</v>
      </c>
      <c r="C304" s="157" t="s">
        <v>235</v>
      </c>
      <c r="E304" s="224"/>
      <c r="F304" s="221"/>
    </row>
    <row r="305" spans="1:6" ht="20" x14ac:dyDescent="0.2">
      <c r="A305" s="211"/>
      <c r="B305" s="160" t="s">
        <v>857</v>
      </c>
      <c r="C305" s="161" t="s">
        <v>236</v>
      </c>
      <c r="E305" s="223"/>
      <c r="F305" s="223"/>
    </row>
    <row r="306" spans="1:6" ht="20" x14ac:dyDescent="0.2">
      <c r="A306" s="211"/>
      <c r="B306" s="160" t="s">
        <v>858</v>
      </c>
      <c r="C306" s="161" t="s">
        <v>237</v>
      </c>
      <c r="E306" s="223"/>
      <c r="F306" s="223"/>
    </row>
    <row r="307" spans="1:6" x14ac:dyDescent="0.2">
      <c r="A307" s="211"/>
      <c r="B307" s="160" t="s">
        <v>859</v>
      </c>
      <c r="C307" s="161" t="s">
        <v>238</v>
      </c>
      <c r="E307" s="223"/>
      <c r="F307" s="223"/>
    </row>
    <row r="308" spans="1:6" x14ac:dyDescent="0.2">
      <c r="A308" s="211"/>
      <c r="B308" s="160" t="s">
        <v>848</v>
      </c>
      <c r="C308" s="161" t="s">
        <v>69</v>
      </c>
      <c r="E308" s="223"/>
      <c r="F308" s="223"/>
    </row>
    <row r="309" spans="1:6" x14ac:dyDescent="0.2">
      <c r="A309" s="211"/>
      <c r="B309" s="160" t="s">
        <v>849</v>
      </c>
      <c r="C309" s="161" t="s">
        <v>22</v>
      </c>
      <c r="E309" s="223"/>
      <c r="F309" s="223"/>
    </row>
    <row r="310" spans="1:6" x14ac:dyDescent="0.2">
      <c r="A310" s="211"/>
      <c r="B310" s="160" t="s">
        <v>850</v>
      </c>
      <c r="C310" s="161" t="s">
        <v>66</v>
      </c>
      <c r="E310" s="223"/>
      <c r="F310" s="223"/>
    </row>
    <row r="311" spans="1:6" x14ac:dyDescent="0.2">
      <c r="A311" s="211"/>
      <c r="B311" s="160" t="s">
        <v>860</v>
      </c>
      <c r="C311" s="161" t="s">
        <v>71</v>
      </c>
      <c r="E311" s="223"/>
      <c r="F311" s="223"/>
    </row>
    <row r="312" spans="1:6" x14ac:dyDescent="0.2">
      <c r="A312" s="211"/>
      <c r="B312" s="160" t="s">
        <v>861</v>
      </c>
      <c r="C312" s="161" t="s">
        <v>70</v>
      </c>
      <c r="E312" s="223"/>
      <c r="F312" s="223"/>
    </row>
    <row r="313" spans="1:6" x14ac:dyDescent="0.2">
      <c r="A313" s="211"/>
      <c r="B313" s="160" t="s">
        <v>862</v>
      </c>
      <c r="C313" s="161" t="s">
        <v>79</v>
      </c>
      <c r="E313" s="223"/>
      <c r="F313" s="223"/>
    </row>
    <row r="314" spans="1:6" x14ac:dyDescent="0.2">
      <c r="A314" s="211"/>
      <c r="B314" s="160" t="s">
        <v>863</v>
      </c>
      <c r="C314" s="161" t="s">
        <v>164</v>
      </c>
      <c r="E314" s="223"/>
      <c r="F314" s="223"/>
    </row>
    <row r="315" spans="1:6" ht="20" x14ac:dyDescent="0.2">
      <c r="A315" s="211"/>
      <c r="B315" s="160" t="s">
        <v>864</v>
      </c>
      <c r="C315" s="161" t="s">
        <v>239</v>
      </c>
      <c r="E315" s="223"/>
      <c r="F315" s="223"/>
    </row>
    <row r="316" spans="1:6" ht="20" x14ac:dyDescent="0.2">
      <c r="A316" s="211"/>
      <c r="B316" s="160" t="s">
        <v>865</v>
      </c>
      <c r="C316" s="161" t="s">
        <v>240</v>
      </c>
      <c r="E316" s="223"/>
      <c r="F316" s="223"/>
    </row>
    <row r="317" spans="1:6" ht="30" x14ac:dyDescent="0.2">
      <c r="A317" s="211"/>
      <c r="B317" s="160" t="s">
        <v>866</v>
      </c>
      <c r="C317" s="161" t="s">
        <v>241</v>
      </c>
      <c r="E317" s="223"/>
      <c r="F317" s="223"/>
    </row>
    <row r="318" spans="1:6" x14ac:dyDescent="0.2">
      <c r="A318" s="211"/>
      <c r="B318" s="160" t="s">
        <v>867</v>
      </c>
      <c r="C318" s="161" t="s">
        <v>242</v>
      </c>
      <c r="E318" s="223"/>
      <c r="F318" s="223"/>
    </row>
    <row r="319" spans="1:6" ht="20" x14ac:dyDescent="0.2">
      <c r="A319" s="211"/>
      <c r="B319" s="160" t="s">
        <v>868</v>
      </c>
      <c r="C319" s="161" t="s">
        <v>243</v>
      </c>
      <c r="E319" s="223"/>
      <c r="F319" s="223"/>
    </row>
    <row r="320" spans="1:6" x14ac:dyDescent="0.2">
      <c r="A320" s="211"/>
      <c r="B320" s="160" t="s">
        <v>869</v>
      </c>
      <c r="C320" s="161" t="s">
        <v>244</v>
      </c>
      <c r="E320" s="223"/>
      <c r="F320" s="223"/>
    </row>
    <row r="321" spans="1:6" x14ac:dyDescent="0.2">
      <c r="A321" s="211"/>
      <c r="B321" s="160" t="s">
        <v>870</v>
      </c>
      <c r="C321" s="161" t="s">
        <v>245</v>
      </c>
      <c r="E321" s="223"/>
      <c r="F321" s="223"/>
    </row>
    <row r="322" spans="1:6" x14ac:dyDescent="0.2">
      <c r="A322" s="211"/>
      <c r="B322" s="160" t="s">
        <v>871</v>
      </c>
      <c r="C322" s="161" t="s">
        <v>246</v>
      </c>
      <c r="E322" s="223"/>
      <c r="F322" s="223"/>
    </row>
    <row r="323" spans="1:6" x14ac:dyDescent="0.2">
      <c r="A323" s="211"/>
      <c r="B323" s="160" t="s">
        <v>872</v>
      </c>
      <c r="C323" s="161" t="s">
        <v>247</v>
      </c>
      <c r="E323" s="223"/>
      <c r="F323" s="223"/>
    </row>
    <row r="324" spans="1:6" ht="20" x14ac:dyDescent="0.2">
      <c r="A324" s="211"/>
      <c r="B324" s="160" t="s">
        <v>873</v>
      </c>
      <c r="C324" s="161" t="s">
        <v>248</v>
      </c>
      <c r="E324" s="223"/>
      <c r="F324" s="223"/>
    </row>
    <row r="325" spans="1:6" x14ac:dyDescent="0.2">
      <c r="A325" s="211"/>
      <c r="B325" s="160" t="s">
        <v>874</v>
      </c>
      <c r="C325" s="161" t="s">
        <v>249</v>
      </c>
      <c r="E325" s="223"/>
      <c r="F325" s="223"/>
    </row>
    <row r="326" spans="1:6" x14ac:dyDescent="0.2">
      <c r="A326" s="211"/>
      <c r="B326" s="160" t="s">
        <v>735</v>
      </c>
      <c r="C326" s="161" t="s">
        <v>81</v>
      </c>
      <c r="E326" s="223"/>
      <c r="F326" s="223"/>
    </row>
    <row r="327" spans="1:6" ht="20" x14ac:dyDescent="0.25">
      <c r="A327" s="212"/>
      <c r="B327" s="158" t="s">
        <v>250</v>
      </c>
      <c r="C327" s="157" t="s">
        <v>251</v>
      </c>
      <c r="E327" s="224"/>
      <c r="F327" s="221"/>
    </row>
    <row r="328" spans="1:6" ht="20" x14ac:dyDescent="0.2">
      <c r="A328" s="211"/>
      <c r="B328" s="160" t="s">
        <v>875</v>
      </c>
      <c r="C328" s="161" t="s">
        <v>252</v>
      </c>
      <c r="E328" s="223"/>
      <c r="F328" s="223"/>
    </row>
    <row r="329" spans="1:6" ht="20" x14ac:dyDescent="0.25">
      <c r="A329" s="212"/>
      <c r="B329" s="158" t="s">
        <v>253</v>
      </c>
      <c r="C329" s="157" t="s">
        <v>254</v>
      </c>
      <c r="E329" s="224"/>
      <c r="F329" s="221"/>
    </row>
    <row r="330" spans="1:6" x14ac:dyDescent="0.2">
      <c r="A330" s="211"/>
      <c r="B330" s="160" t="s">
        <v>876</v>
      </c>
      <c r="C330" s="161" t="s">
        <v>255</v>
      </c>
      <c r="E330" s="223"/>
      <c r="F330" s="223"/>
    </row>
    <row r="331" spans="1:6" x14ac:dyDescent="0.2">
      <c r="A331" s="211"/>
      <c r="B331" s="160" t="s">
        <v>877</v>
      </c>
      <c r="C331" s="161" t="s">
        <v>256</v>
      </c>
      <c r="E331" s="223"/>
      <c r="F331" s="223"/>
    </row>
    <row r="332" spans="1:6" ht="20" x14ac:dyDescent="0.25">
      <c r="A332" s="212"/>
      <c r="B332" s="158" t="s">
        <v>257</v>
      </c>
      <c r="C332" s="157" t="s">
        <v>258</v>
      </c>
      <c r="E332" s="221"/>
      <c r="F332" s="221"/>
    </row>
    <row r="333" spans="1:6" ht="20" x14ac:dyDescent="0.25">
      <c r="A333" s="212"/>
      <c r="B333" s="158" t="s">
        <v>259</v>
      </c>
      <c r="C333" s="157" t="s">
        <v>258</v>
      </c>
      <c r="E333" s="224"/>
      <c r="F333" s="221"/>
    </row>
    <row r="334" spans="1:6" x14ac:dyDescent="0.2">
      <c r="A334" s="211"/>
      <c r="B334" s="160" t="s">
        <v>878</v>
      </c>
      <c r="C334" s="161" t="s">
        <v>69</v>
      </c>
      <c r="E334" s="223"/>
      <c r="F334" s="223"/>
    </row>
    <row r="335" spans="1:6" x14ac:dyDescent="0.2">
      <c r="A335" s="211"/>
      <c r="B335" s="160" t="s">
        <v>879</v>
      </c>
      <c r="C335" s="161" t="s">
        <v>22</v>
      </c>
      <c r="E335" s="223"/>
      <c r="F335" s="223"/>
    </row>
    <row r="336" spans="1:6" x14ac:dyDescent="0.2">
      <c r="A336" s="211"/>
      <c r="B336" s="160" t="s">
        <v>880</v>
      </c>
      <c r="C336" s="161" t="s">
        <v>260</v>
      </c>
      <c r="E336" s="223"/>
      <c r="F336" s="223"/>
    </row>
    <row r="337" spans="1:6" ht="20" x14ac:dyDescent="0.2">
      <c r="A337" s="211"/>
      <c r="B337" s="160" t="s">
        <v>881</v>
      </c>
      <c r="C337" s="161" t="s">
        <v>261</v>
      </c>
      <c r="E337" s="223"/>
      <c r="F337" s="223"/>
    </row>
    <row r="338" spans="1:6" ht="20" x14ac:dyDescent="0.2">
      <c r="A338" s="211"/>
      <c r="B338" s="160" t="s">
        <v>882</v>
      </c>
      <c r="C338" s="161" t="s">
        <v>262</v>
      </c>
      <c r="E338" s="223"/>
      <c r="F338" s="223"/>
    </row>
    <row r="339" spans="1:6" ht="20" x14ac:dyDescent="0.2">
      <c r="A339" s="211"/>
      <c r="B339" s="160" t="s">
        <v>883</v>
      </c>
      <c r="C339" s="161" t="s">
        <v>263</v>
      </c>
      <c r="E339" s="223"/>
      <c r="F339" s="223"/>
    </row>
    <row r="340" spans="1:6" ht="20" x14ac:dyDescent="0.2">
      <c r="A340" s="211"/>
      <c r="B340" s="160" t="s">
        <v>884</v>
      </c>
      <c r="C340" s="161" t="s">
        <v>264</v>
      </c>
      <c r="E340" s="223"/>
      <c r="F340" s="223"/>
    </row>
    <row r="341" spans="1:6" ht="20" x14ac:dyDescent="0.2">
      <c r="A341" s="211"/>
      <c r="B341" s="160" t="s">
        <v>885</v>
      </c>
      <c r="C341" s="161" t="s">
        <v>265</v>
      </c>
      <c r="E341" s="223"/>
      <c r="F341" s="223"/>
    </row>
    <row r="342" spans="1:6" ht="20" x14ac:dyDescent="0.2">
      <c r="A342" s="211"/>
      <c r="B342" s="160" t="s">
        <v>886</v>
      </c>
      <c r="C342" s="161" t="s">
        <v>266</v>
      </c>
      <c r="E342" s="223"/>
      <c r="F342" s="223"/>
    </row>
    <row r="343" spans="1:6" ht="20" x14ac:dyDescent="0.2">
      <c r="A343" s="211"/>
      <c r="B343" s="160" t="s">
        <v>887</v>
      </c>
      <c r="C343" s="161" t="s">
        <v>267</v>
      </c>
      <c r="E343" s="223"/>
      <c r="F343" s="223"/>
    </row>
    <row r="344" spans="1:6" ht="20" x14ac:dyDescent="0.2">
      <c r="A344" s="211"/>
      <c r="B344" s="160" t="s">
        <v>888</v>
      </c>
      <c r="C344" s="161" t="s">
        <v>268</v>
      </c>
      <c r="E344" s="223"/>
      <c r="F344" s="223"/>
    </row>
    <row r="345" spans="1:6" x14ac:dyDescent="0.2">
      <c r="A345" s="211"/>
      <c r="B345" s="160" t="s">
        <v>889</v>
      </c>
      <c r="C345" s="161" t="s">
        <v>269</v>
      </c>
      <c r="E345" s="223"/>
      <c r="F345" s="223"/>
    </row>
    <row r="346" spans="1:6" x14ac:dyDescent="0.2">
      <c r="A346" s="211"/>
      <c r="B346" s="160" t="s">
        <v>890</v>
      </c>
      <c r="C346" s="161" t="s">
        <v>270</v>
      </c>
      <c r="E346" s="223"/>
      <c r="F346" s="223"/>
    </row>
    <row r="347" spans="1:6" ht="12.75" customHeight="1" x14ac:dyDescent="0.25">
      <c r="A347" s="212"/>
      <c r="B347" s="158" t="s">
        <v>271</v>
      </c>
      <c r="C347" s="157" t="s">
        <v>272</v>
      </c>
      <c r="E347" s="224"/>
      <c r="F347" s="221"/>
    </row>
    <row r="348" spans="1:6" ht="20" x14ac:dyDescent="0.2">
      <c r="A348" s="211"/>
      <c r="B348" s="160" t="s">
        <v>891</v>
      </c>
      <c r="C348" s="161" t="s">
        <v>273</v>
      </c>
      <c r="E348" s="223"/>
      <c r="F348" s="223"/>
    </row>
    <row r="349" spans="1:6" x14ac:dyDescent="0.2">
      <c r="A349" s="211"/>
      <c r="B349" s="160" t="s">
        <v>892</v>
      </c>
      <c r="C349" s="161" t="s">
        <v>274</v>
      </c>
      <c r="E349" s="223"/>
      <c r="F349" s="223"/>
    </row>
    <row r="350" spans="1:6" ht="20" x14ac:dyDescent="0.2">
      <c r="A350" s="211"/>
      <c r="B350" s="160" t="s">
        <v>893</v>
      </c>
      <c r="C350" s="161" t="s">
        <v>275</v>
      </c>
      <c r="E350" s="223"/>
      <c r="F350" s="223"/>
    </row>
    <row r="351" spans="1:6" ht="12.5" x14ac:dyDescent="0.25">
      <c r="A351" s="212"/>
      <c r="B351" s="158" t="s">
        <v>276</v>
      </c>
      <c r="C351" s="157" t="s">
        <v>277</v>
      </c>
      <c r="E351" s="221"/>
      <c r="F351" s="221"/>
    </row>
    <row r="352" spans="1:6" ht="12.5" x14ac:dyDescent="0.25">
      <c r="A352" s="212"/>
      <c r="B352" s="158" t="s">
        <v>278</v>
      </c>
      <c r="C352" s="157" t="s">
        <v>277</v>
      </c>
      <c r="E352" s="224"/>
      <c r="F352" s="221"/>
    </row>
    <row r="353" spans="1:6" x14ac:dyDescent="0.2">
      <c r="A353" s="211"/>
      <c r="B353" s="160" t="s">
        <v>894</v>
      </c>
      <c r="C353" s="161" t="s">
        <v>69</v>
      </c>
      <c r="E353" s="223"/>
      <c r="F353" s="223"/>
    </row>
    <row r="354" spans="1:6" x14ac:dyDescent="0.2">
      <c r="A354" s="211"/>
      <c r="B354" s="160" t="s">
        <v>895</v>
      </c>
      <c r="C354" s="161" t="s">
        <v>22</v>
      </c>
      <c r="E354" s="223"/>
      <c r="F354" s="223"/>
    </row>
    <row r="355" spans="1:6" x14ac:dyDescent="0.2">
      <c r="A355" s="211"/>
      <c r="B355" s="160" t="s">
        <v>747</v>
      </c>
      <c r="C355" s="161" t="s">
        <v>66</v>
      </c>
      <c r="E355" s="223"/>
      <c r="F355" s="223"/>
    </row>
    <row r="356" spans="1:6" x14ac:dyDescent="0.2">
      <c r="A356" s="211"/>
      <c r="B356" s="160" t="s">
        <v>896</v>
      </c>
      <c r="C356" s="161" t="s">
        <v>279</v>
      </c>
      <c r="E356" s="223"/>
      <c r="F356" s="223"/>
    </row>
    <row r="357" spans="1:6" x14ac:dyDescent="0.2">
      <c r="A357" s="211"/>
      <c r="B357" s="160" t="s">
        <v>897</v>
      </c>
      <c r="C357" s="161" t="s">
        <v>280</v>
      </c>
      <c r="E357" s="223"/>
      <c r="F357" s="223"/>
    </row>
    <row r="358" spans="1:6" x14ac:dyDescent="0.2">
      <c r="A358" s="211"/>
      <c r="B358" s="160" t="s">
        <v>898</v>
      </c>
      <c r="C358" s="161" t="s">
        <v>281</v>
      </c>
      <c r="E358" s="223"/>
      <c r="F358" s="223"/>
    </row>
    <row r="359" spans="1:6" x14ac:dyDescent="0.2">
      <c r="A359" s="211"/>
      <c r="B359" s="160" t="s">
        <v>899</v>
      </c>
      <c r="C359" s="161" t="s">
        <v>282</v>
      </c>
      <c r="E359" s="223"/>
      <c r="F359" s="223"/>
    </row>
    <row r="360" spans="1:6" x14ac:dyDescent="0.2">
      <c r="A360" s="211"/>
      <c r="B360" s="160" t="s">
        <v>900</v>
      </c>
      <c r="C360" s="161" t="s">
        <v>283</v>
      </c>
      <c r="E360" s="223"/>
      <c r="F360" s="223"/>
    </row>
    <row r="361" spans="1:6" ht="12.5" x14ac:dyDescent="0.25">
      <c r="A361" s="212"/>
      <c r="B361" s="158" t="s">
        <v>284</v>
      </c>
      <c r="C361" s="157" t="s">
        <v>285</v>
      </c>
      <c r="E361" s="224"/>
      <c r="F361" s="221"/>
    </row>
    <row r="362" spans="1:6" x14ac:dyDescent="0.2">
      <c r="A362" s="211"/>
      <c r="B362" s="160" t="s">
        <v>896</v>
      </c>
      <c r="C362" s="161" t="s">
        <v>279</v>
      </c>
      <c r="E362" s="223"/>
      <c r="F362" s="223"/>
    </row>
    <row r="363" spans="1:6" x14ac:dyDescent="0.2">
      <c r="A363" s="211"/>
      <c r="B363" s="160" t="s">
        <v>897</v>
      </c>
      <c r="C363" s="161" t="s">
        <v>280</v>
      </c>
      <c r="E363" s="223"/>
      <c r="F363" s="223"/>
    </row>
    <row r="364" spans="1:6" x14ac:dyDescent="0.2">
      <c r="A364" s="211"/>
      <c r="B364" s="160" t="s">
        <v>898</v>
      </c>
      <c r="C364" s="161" t="s">
        <v>281</v>
      </c>
      <c r="E364" s="223"/>
      <c r="F364" s="223"/>
    </row>
    <row r="365" spans="1:6" x14ac:dyDescent="0.2">
      <c r="A365" s="211"/>
      <c r="B365" s="160" t="s">
        <v>900</v>
      </c>
      <c r="C365" s="161" t="s">
        <v>283</v>
      </c>
      <c r="E365" s="223"/>
      <c r="F365" s="223"/>
    </row>
    <row r="366" spans="1:6" x14ac:dyDescent="0.2">
      <c r="A366" s="211"/>
      <c r="B366" s="160" t="s">
        <v>901</v>
      </c>
      <c r="C366" s="161" t="s">
        <v>282</v>
      </c>
      <c r="E366" s="223"/>
      <c r="F366" s="223"/>
    </row>
    <row r="367" spans="1:6" ht="12.5" x14ac:dyDescent="0.25">
      <c r="A367" s="212"/>
      <c r="B367" s="158" t="s">
        <v>286</v>
      </c>
      <c r="C367" s="157" t="s">
        <v>287</v>
      </c>
      <c r="E367" s="221"/>
      <c r="F367" s="221"/>
    </row>
    <row r="368" spans="1:6" ht="12.5" x14ac:dyDescent="0.25">
      <c r="A368" s="212"/>
      <c r="B368" s="158" t="s">
        <v>288</v>
      </c>
      <c r="C368" s="157" t="s">
        <v>287</v>
      </c>
      <c r="E368" s="224"/>
      <c r="F368" s="221"/>
    </row>
    <row r="369" spans="1:6" x14ac:dyDescent="0.2">
      <c r="A369" s="211"/>
      <c r="B369" s="160" t="s">
        <v>902</v>
      </c>
      <c r="C369" s="161" t="s">
        <v>69</v>
      </c>
      <c r="E369" s="223"/>
      <c r="F369" s="223"/>
    </row>
    <row r="370" spans="1:6" x14ac:dyDescent="0.2">
      <c r="A370" s="211"/>
      <c r="B370" s="160" t="s">
        <v>903</v>
      </c>
      <c r="C370" s="161" t="s">
        <v>22</v>
      </c>
      <c r="E370" s="223"/>
      <c r="F370" s="223"/>
    </row>
    <row r="371" spans="1:6" x14ac:dyDescent="0.2">
      <c r="A371" s="211"/>
      <c r="B371" s="160" t="s">
        <v>904</v>
      </c>
      <c r="C371" s="161" t="s">
        <v>66</v>
      </c>
      <c r="E371" s="223"/>
      <c r="F371" s="223"/>
    </row>
    <row r="372" spans="1:6" x14ac:dyDescent="0.2">
      <c r="A372" s="211"/>
      <c r="B372" s="160" t="s">
        <v>905</v>
      </c>
      <c r="C372" s="161" t="s">
        <v>289</v>
      </c>
      <c r="E372" s="223"/>
      <c r="F372" s="223"/>
    </row>
    <row r="373" spans="1:6" x14ac:dyDescent="0.2">
      <c r="A373" s="211"/>
      <c r="B373" s="160" t="s">
        <v>906</v>
      </c>
      <c r="C373" s="161" t="s">
        <v>290</v>
      </c>
      <c r="E373" s="223"/>
      <c r="F373" s="223"/>
    </row>
    <row r="374" spans="1:6" x14ac:dyDescent="0.2">
      <c r="A374" s="211"/>
      <c r="B374" s="160" t="s">
        <v>907</v>
      </c>
      <c r="C374" s="161" t="s">
        <v>291</v>
      </c>
      <c r="E374" s="223"/>
      <c r="F374" s="223"/>
    </row>
    <row r="375" spans="1:6" x14ac:dyDescent="0.2">
      <c r="A375" s="211"/>
      <c r="B375" s="160" t="s">
        <v>908</v>
      </c>
      <c r="C375" s="161" t="s">
        <v>292</v>
      </c>
      <c r="E375" s="223"/>
      <c r="F375" s="223"/>
    </row>
    <row r="376" spans="1:6" ht="20" x14ac:dyDescent="0.2">
      <c r="A376" s="211"/>
      <c r="B376" s="160" t="s">
        <v>909</v>
      </c>
      <c r="C376" s="161" t="s">
        <v>293</v>
      </c>
      <c r="E376" s="223"/>
      <c r="F376" s="223"/>
    </row>
    <row r="377" spans="1:6" x14ac:dyDescent="0.2">
      <c r="A377" s="211"/>
      <c r="B377" s="160" t="s">
        <v>910</v>
      </c>
      <c r="C377" s="161" t="s">
        <v>294</v>
      </c>
      <c r="E377" s="223"/>
      <c r="F377" s="223"/>
    </row>
    <row r="378" spans="1:6" x14ac:dyDescent="0.2">
      <c r="A378" s="211"/>
      <c r="B378" s="160" t="s">
        <v>911</v>
      </c>
      <c r="C378" s="161" t="s">
        <v>295</v>
      </c>
      <c r="E378" s="223"/>
      <c r="F378" s="223"/>
    </row>
    <row r="379" spans="1:6" ht="12.75" customHeight="1" x14ac:dyDescent="0.25">
      <c r="A379" s="212"/>
      <c r="B379" s="158" t="s">
        <v>296</v>
      </c>
      <c r="C379" s="157" t="s">
        <v>297</v>
      </c>
      <c r="E379" s="224"/>
      <c r="F379" s="221"/>
    </row>
    <row r="380" spans="1:6" x14ac:dyDescent="0.2">
      <c r="A380" s="211"/>
      <c r="B380" s="160" t="s">
        <v>907</v>
      </c>
      <c r="C380" s="161" t="s">
        <v>291</v>
      </c>
      <c r="E380" s="223"/>
      <c r="F380" s="223"/>
    </row>
    <row r="381" spans="1:6" x14ac:dyDescent="0.2">
      <c r="A381" s="211"/>
      <c r="B381" s="160" t="s">
        <v>908</v>
      </c>
      <c r="C381" s="161" t="s">
        <v>292</v>
      </c>
      <c r="E381" s="223"/>
      <c r="F381" s="223"/>
    </row>
    <row r="382" spans="1:6" x14ac:dyDescent="0.2">
      <c r="A382" s="211"/>
      <c r="B382" s="160" t="s">
        <v>910</v>
      </c>
      <c r="C382" s="161" t="s">
        <v>294</v>
      </c>
      <c r="E382" s="223"/>
      <c r="F382" s="223"/>
    </row>
    <row r="383" spans="1:6" x14ac:dyDescent="0.2">
      <c r="A383" s="211"/>
      <c r="B383" s="160" t="s">
        <v>911</v>
      </c>
      <c r="C383" s="161" t="s">
        <v>295</v>
      </c>
      <c r="E383" s="223"/>
      <c r="F383" s="223"/>
    </row>
    <row r="384" spans="1:6" ht="12.5" x14ac:dyDescent="0.25">
      <c r="A384" s="212"/>
      <c r="B384" s="158" t="s">
        <v>298</v>
      </c>
      <c r="C384" s="157" t="s">
        <v>299</v>
      </c>
      <c r="E384" s="221"/>
      <c r="F384" s="221"/>
    </row>
    <row r="385" spans="1:6" ht="12.5" x14ac:dyDescent="0.25">
      <c r="A385" s="212"/>
      <c r="B385" s="158" t="s">
        <v>300</v>
      </c>
      <c r="C385" s="157" t="s">
        <v>299</v>
      </c>
      <c r="E385" s="224"/>
      <c r="F385" s="221"/>
    </row>
    <row r="386" spans="1:6" x14ac:dyDescent="0.2">
      <c r="A386" s="211"/>
      <c r="B386" s="160" t="s">
        <v>912</v>
      </c>
      <c r="C386" s="161" t="s">
        <v>301</v>
      </c>
      <c r="E386" s="223"/>
      <c r="F386" s="223"/>
    </row>
    <row r="387" spans="1:6" x14ac:dyDescent="0.2">
      <c r="A387" s="211"/>
      <c r="B387" s="160" t="s">
        <v>913</v>
      </c>
      <c r="C387" s="161" t="s">
        <v>69</v>
      </c>
      <c r="E387" s="223"/>
      <c r="F387" s="223"/>
    </row>
    <row r="388" spans="1:6" x14ac:dyDescent="0.2">
      <c r="A388" s="211"/>
      <c r="B388" s="160" t="s">
        <v>914</v>
      </c>
      <c r="C388" s="161" t="s">
        <v>22</v>
      </c>
      <c r="E388" s="223"/>
      <c r="F388" s="223"/>
    </row>
    <row r="389" spans="1:6" x14ac:dyDescent="0.2">
      <c r="A389" s="211"/>
      <c r="B389" s="160" t="s">
        <v>915</v>
      </c>
      <c r="C389" s="161" t="s">
        <v>66</v>
      </c>
      <c r="E389" s="223"/>
      <c r="F389" s="223"/>
    </row>
    <row r="390" spans="1:6" x14ac:dyDescent="0.2">
      <c r="A390" s="211"/>
      <c r="B390" s="160" t="s">
        <v>916</v>
      </c>
      <c r="C390" s="161" t="s">
        <v>302</v>
      </c>
      <c r="E390" s="223"/>
      <c r="F390" s="223"/>
    </row>
    <row r="391" spans="1:6" x14ac:dyDescent="0.2">
      <c r="A391" s="211"/>
      <c r="B391" s="160" t="s">
        <v>917</v>
      </c>
      <c r="C391" s="161" t="s">
        <v>303</v>
      </c>
      <c r="E391" s="223"/>
      <c r="F391" s="223"/>
    </row>
    <row r="392" spans="1:6" x14ac:dyDescent="0.2">
      <c r="A392" s="211"/>
      <c r="B392" s="160" t="s">
        <v>918</v>
      </c>
      <c r="C392" s="161" t="s">
        <v>304</v>
      </c>
      <c r="E392" s="223"/>
      <c r="F392" s="223"/>
    </row>
    <row r="393" spans="1:6" x14ac:dyDescent="0.2">
      <c r="A393" s="211"/>
      <c r="B393" s="160" t="s">
        <v>919</v>
      </c>
      <c r="C393" s="161" t="s">
        <v>305</v>
      </c>
      <c r="E393" s="223"/>
      <c r="F393" s="223"/>
    </row>
    <row r="394" spans="1:6" x14ac:dyDescent="0.2">
      <c r="A394" s="211"/>
      <c r="B394" s="160" t="s">
        <v>920</v>
      </c>
      <c r="C394" s="161" t="s">
        <v>306</v>
      </c>
      <c r="E394" s="223"/>
      <c r="F394" s="223"/>
    </row>
    <row r="395" spans="1:6" x14ac:dyDescent="0.2">
      <c r="A395" s="211"/>
      <c r="B395" s="160" t="s">
        <v>921</v>
      </c>
      <c r="C395" s="161" t="s">
        <v>307</v>
      </c>
      <c r="E395" s="223"/>
      <c r="F395" s="223"/>
    </row>
    <row r="396" spans="1:6" x14ac:dyDescent="0.2">
      <c r="A396" s="211"/>
      <c r="B396" s="160" t="s">
        <v>922</v>
      </c>
      <c r="C396" s="161" t="s">
        <v>308</v>
      </c>
      <c r="E396" s="223"/>
      <c r="F396" s="223"/>
    </row>
    <row r="397" spans="1:6" x14ac:dyDescent="0.2">
      <c r="A397" s="211"/>
      <c r="B397" s="160" t="s">
        <v>923</v>
      </c>
      <c r="C397" s="161" t="s">
        <v>309</v>
      </c>
      <c r="E397" s="223"/>
      <c r="F397" s="223"/>
    </row>
    <row r="398" spans="1:6" ht="12.5" x14ac:dyDescent="0.25">
      <c r="A398" s="212"/>
      <c r="B398" s="158" t="s">
        <v>310</v>
      </c>
      <c r="C398" s="157" t="s">
        <v>311</v>
      </c>
      <c r="E398" s="224"/>
      <c r="F398" s="221"/>
    </row>
    <row r="399" spans="1:6" x14ac:dyDescent="0.2">
      <c r="A399" s="211"/>
      <c r="B399" s="160" t="s">
        <v>924</v>
      </c>
      <c r="C399" s="161" t="s">
        <v>66</v>
      </c>
      <c r="E399" s="223"/>
      <c r="F399" s="223"/>
    </row>
    <row r="400" spans="1:6" x14ac:dyDescent="0.2">
      <c r="A400" s="211"/>
      <c r="B400" s="160" t="s">
        <v>925</v>
      </c>
      <c r="C400" s="161" t="s">
        <v>16</v>
      </c>
      <c r="E400" s="223"/>
      <c r="F400" s="223"/>
    </row>
    <row r="401" spans="1:6" x14ac:dyDescent="0.2">
      <c r="A401" s="211"/>
      <c r="B401" s="160" t="s">
        <v>913</v>
      </c>
      <c r="C401" s="161" t="s">
        <v>69</v>
      </c>
      <c r="E401" s="223"/>
      <c r="F401" s="223"/>
    </row>
    <row r="402" spans="1:6" x14ac:dyDescent="0.2">
      <c r="A402" s="211"/>
      <c r="B402" s="160" t="s">
        <v>914</v>
      </c>
      <c r="C402" s="161" t="s">
        <v>22</v>
      </c>
      <c r="E402" s="223"/>
      <c r="F402" s="223"/>
    </row>
    <row r="403" spans="1:6" x14ac:dyDescent="0.2">
      <c r="A403" s="211"/>
      <c r="B403" s="160" t="s">
        <v>926</v>
      </c>
      <c r="C403" s="161" t="s">
        <v>312</v>
      </c>
      <c r="E403" s="223"/>
      <c r="F403" s="223"/>
    </row>
    <row r="404" spans="1:6" x14ac:dyDescent="0.2">
      <c r="A404" s="211"/>
      <c r="B404" s="160" t="s">
        <v>735</v>
      </c>
      <c r="C404" s="161" t="s">
        <v>81</v>
      </c>
      <c r="E404" s="223"/>
      <c r="F404" s="223"/>
    </row>
    <row r="405" spans="1:6" ht="12.5" x14ac:dyDescent="0.25">
      <c r="A405" s="212"/>
      <c r="B405" s="158" t="s">
        <v>313</v>
      </c>
      <c r="C405" s="157" t="s">
        <v>314</v>
      </c>
      <c r="E405" s="224"/>
      <c r="F405" s="221"/>
    </row>
    <row r="406" spans="1:6" x14ac:dyDescent="0.2">
      <c r="A406" s="211"/>
      <c r="B406" s="160" t="s">
        <v>927</v>
      </c>
      <c r="C406" s="161" t="s">
        <v>315</v>
      </c>
      <c r="E406" s="223"/>
      <c r="F406" s="223"/>
    </row>
    <row r="407" spans="1:6" x14ac:dyDescent="0.2">
      <c r="A407" s="211"/>
      <c r="B407" s="160" t="s">
        <v>928</v>
      </c>
      <c r="C407" s="161" t="s">
        <v>316</v>
      </c>
      <c r="E407" s="223"/>
      <c r="F407" s="223"/>
    </row>
    <row r="408" spans="1:6" x14ac:dyDescent="0.2">
      <c r="A408" s="211"/>
      <c r="B408" s="160" t="s">
        <v>929</v>
      </c>
      <c r="C408" s="161" t="s">
        <v>317</v>
      </c>
      <c r="E408" s="223"/>
      <c r="F408" s="223"/>
    </row>
    <row r="409" spans="1:6" ht="12.75" customHeight="1" x14ac:dyDescent="0.25">
      <c r="A409" s="212"/>
      <c r="B409" s="158" t="s">
        <v>318</v>
      </c>
      <c r="C409" s="157" t="s">
        <v>319</v>
      </c>
      <c r="E409" s="221"/>
      <c r="F409" s="221"/>
    </row>
    <row r="410" spans="1:6" ht="12" customHeight="1" x14ac:dyDescent="0.25">
      <c r="A410" s="212"/>
      <c r="B410" s="158" t="s">
        <v>320</v>
      </c>
      <c r="C410" s="157" t="s">
        <v>319</v>
      </c>
      <c r="E410" s="224"/>
      <c r="F410" s="221"/>
    </row>
    <row r="411" spans="1:6" x14ac:dyDescent="0.2">
      <c r="A411" s="211"/>
      <c r="B411" s="160" t="s">
        <v>930</v>
      </c>
      <c r="C411" s="161" t="s">
        <v>69</v>
      </c>
      <c r="E411" s="223"/>
      <c r="F411" s="223"/>
    </row>
    <row r="412" spans="1:6" x14ac:dyDescent="0.2">
      <c r="A412" s="211"/>
      <c r="B412" s="160" t="s">
        <v>931</v>
      </c>
      <c r="C412" s="161" t="s">
        <v>22</v>
      </c>
      <c r="E412" s="223"/>
      <c r="F412" s="223"/>
    </row>
    <row r="413" spans="1:6" x14ac:dyDescent="0.2">
      <c r="A413" s="211"/>
      <c r="B413" s="160" t="s">
        <v>932</v>
      </c>
      <c r="C413" s="161" t="s">
        <v>66</v>
      </c>
      <c r="E413" s="223"/>
      <c r="F413" s="223"/>
    </row>
    <row r="414" spans="1:6" x14ac:dyDescent="0.2">
      <c r="A414" s="211"/>
      <c r="B414" s="160" t="s">
        <v>933</v>
      </c>
      <c r="C414" s="161" t="s">
        <v>321</v>
      </c>
      <c r="E414" s="223"/>
      <c r="F414" s="223"/>
    </row>
    <row r="415" spans="1:6" ht="20" x14ac:dyDescent="0.2">
      <c r="A415" s="211"/>
      <c r="B415" s="160" t="s">
        <v>934</v>
      </c>
      <c r="C415" s="161" t="s">
        <v>322</v>
      </c>
      <c r="E415" s="223"/>
      <c r="F415" s="223"/>
    </row>
    <row r="416" spans="1:6" ht="20" x14ac:dyDescent="0.2">
      <c r="A416" s="211"/>
      <c r="B416" s="160" t="s">
        <v>935</v>
      </c>
      <c r="C416" s="161" t="s">
        <v>323</v>
      </c>
      <c r="E416" s="223"/>
      <c r="F416" s="223"/>
    </row>
    <row r="417" spans="1:6" ht="20" x14ac:dyDescent="0.2">
      <c r="A417" s="211"/>
      <c r="B417" s="160" t="s">
        <v>936</v>
      </c>
      <c r="C417" s="161" t="s">
        <v>324</v>
      </c>
      <c r="E417" s="223"/>
      <c r="F417" s="223"/>
    </row>
    <row r="418" spans="1:6" x14ac:dyDescent="0.2">
      <c r="A418" s="211"/>
      <c r="B418" s="160" t="s">
        <v>937</v>
      </c>
      <c r="C418" s="161" t="s">
        <v>325</v>
      </c>
      <c r="E418" s="223"/>
      <c r="F418" s="223"/>
    </row>
    <row r="419" spans="1:6" x14ac:dyDescent="0.2">
      <c r="A419" s="211"/>
      <c r="B419" s="160" t="s">
        <v>938</v>
      </c>
      <c r="C419" s="161" t="s">
        <v>326</v>
      </c>
      <c r="E419" s="223"/>
      <c r="F419" s="223"/>
    </row>
    <row r="420" spans="1:6" ht="20" x14ac:dyDescent="0.2">
      <c r="A420" s="211"/>
      <c r="B420" s="160" t="s">
        <v>939</v>
      </c>
      <c r="C420" s="161" t="s">
        <v>327</v>
      </c>
      <c r="E420" s="223"/>
      <c r="F420" s="223"/>
    </row>
    <row r="421" spans="1:6" ht="13.5" customHeight="1" x14ac:dyDescent="0.25">
      <c r="A421" s="212"/>
      <c r="B421" s="158" t="s">
        <v>328</v>
      </c>
      <c r="C421" s="157" t="s">
        <v>329</v>
      </c>
      <c r="E421" s="224"/>
      <c r="F421" s="221"/>
    </row>
    <row r="422" spans="1:6" ht="13.5" customHeight="1" x14ac:dyDescent="0.2">
      <c r="A422" s="212"/>
      <c r="B422" s="160" t="s">
        <v>940</v>
      </c>
      <c r="C422" s="161" t="s">
        <v>63</v>
      </c>
      <c r="E422" s="223"/>
      <c r="F422" s="223"/>
    </row>
    <row r="423" spans="1:6" x14ac:dyDescent="0.2">
      <c r="A423" s="211"/>
      <c r="B423" s="160" t="s">
        <v>941</v>
      </c>
      <c r="C423" s="161" t="s">
        <v>330</v>
      </c>
      <c r="E423" s="223"/>
      <c r="F423" s="223"/>
    </row>
    <row r="424" spans="1:6" x14ac:dyDescent="0.2">
      <c r="A424" s="211"/>
      <c r="B424" s="160" t="s">
        <v>942</v>
      </c>
      <c r="C424" s="161" t="s">
        <v>331</v>
      </c>
      <c r="E424" s="223"/>
      <c r="F424" s="223"/>
    </row>
    <row r="425" spans="1:6" x14ac:dyDescent="0.2">
      <c r="A425" s="211"/>
      <c r="B425" s="160" t="s">
        <v>930</v>
      </c>
      <c r="C425" s="161" t="s">
        <v>69</v>
      </c>
      <c r="E425" s="223"/>
      <c r="F425" s="223"/>
    </row>
    <row r="426" spans="1:6" x14ac:dyDescent="0.2">
      <c r="A426" s="211"/>
      <c r="B426" s="160" t="s">
        <v>931</v>
      </c>
      <c r="C426" s="161" t="s">
        <v>22</v>
      </c>
      <c r="E426" s="223"/>
      <c r="F426" s="223"/>
    </row>
    <row r="427" spans="1:6" x14ac:dyDescent="0.2">
      <c r="A427" s="211"/>
      <c r="B427" s="160" t="s">
        <v>932</v>
      </c>
      <c r="C427" s="161" t="s">
        <v>66</v>
      </c>
      <c r="E427" s="223"/>
      <c r="F427" s="223"/>
    </row>
    <row r="428" spans="1:6" x14ac:dyDescent="0.2">
      <c r="A428" s="211"/>
      <c r="B428" s="160" t="s">
        <v>943</v>
      </c>
      <c r="C428" s="161" t="s">
        <v>71</v>
      </c>
      <c r="E428" s="223"/>
      <c r="F428" s="223"/>
    </row>
    <row r="429" spans="1:6" x14ac:dyDescent="0.2">
      <c r="A429" s="211"/>
      <c r="B429" s="160" t="s">
        <v>944</v>
      </c>
      <c r="C429" s="161" t="s">
        <v>332</v>
      </c>
      <c r="E429" s="223"/>
      <c r="F429" s="223"/>
    </row>
    <row r="430" spans="1:6" x14ac:dyDescent="0.2">
      <c r="A430" s="211"/>
      <c r="B430" s="160" t="s">
        <v>945</v>
      </c>
      <c r="C430" s="161" t="s">
        <v>333</v>
      </c>
      <c r="E430" s="223"/>
      <c r="F430" s="223"/>
    </row>
    <row r="431" spans="1:6" x14ac:dyDescent="0.2">
      <c r="A431" s="211"/>
      <c r="B431" s="160" t="s">
        <v>946</v>
      </c>
      <c r="C431" s="161" t="s">
        <v>334</v>
      </c>
      <c r="E431" s="223"/>
      <c r="F431" s="223"/>
    </row>
    <row r="432" spans="1:6" x14ac:dyDescent="0.2">
      <c r="A432" s="211"/>
      <c r="B432" s="160" t="s">
        <v>947</v>
      </c>
      <c r="C432" s="161" t="s">
        <v>335</v>
      </c>
      <c r="E432" s="223"/>
      <c r="F432" s="223"/>
    </row>
    <row r="433" spans="1:6" x14ac:dyDescent="0.2">
      <c r="A433" s="211"/>
      <c r="B433" s="160" t="s">
        <v>948</v>
      </c>
      <c r="C433" s="161" t="s">
        <v>336</v>
      </c>
      <c r="E433" s="223"/>
      <c r="F433" s="223"/>
    </row>
    <row r="434" spans="1:6" ht="20" x14ac:dyDescent="0.2">
      <c r="A434" s="211"/>
      <c r="B434" s="160" t="s">
        <v>949</v>
      </c>
      <c r="C434" s="161" t="s">
        <v>337</v>
      </c>
      <c r="E434" s="223"/>
      <c r="F434" s="223"/>
    </row>
    <row r="435" spans="1:6" x14ac:dyDescent="0.2">
      <c r="A435" s="211"/>
      <c r="B435" s="160" t="s">
        <v>938</v>
      </c>
      <c r="C435" s="161" t="s">
        <v>326</v>
      </c>
      <c r="E435" s="223"/>
      <c r="F435" s="223"/>
    </row>
    <row r="436" spans="1:6" x14ac:dyDescent="0.2">
      <c r="A436" s="211"/>
      <c r="B436" s="160" t="s">
        <v>950</v>
      </c>
      <c r="C436" s="161" t="s">
        <v>338</v>
      </c>
      <c r="E436" s="223"/>
      <c r="F436" s="223"/>
    </row>
    <row r="437" spans="1:6" x14ac:dyDescent="0.2">
      <c r="A437" s="211"/>
      <c r="B437" s="160" t="s">
        <v>951</v>
      </c>
      <c r="C437" s="161" t="s">
        <v>339</v>
      </c>
      <c r="E437" s="223"/>
      <c r="F437" s="223"/>
    </row>
    <row r="438" spans="1:6" x14ac:dyDescent="0.2">
      <c r="A438" s="211"/>
      <c r="B438" s="160" t="s">
        <v>952</v>
      </c>
      <c r="C438" s="161" t="s">
        <v>340</v>
      </c>
      <c r="E438" s="223"/>
      <c r="F438" s="223"/>
    </row>
    <row r="439" spans="1:6" x14ac:dyDescent="0.2">
      <c r="A439" s="211"/>
      <c r="B439" s="160" t="s">
        <v>735</v>
      </c>
      <c r="C439" s="161" t="s">
        <v>81</v>
      </c>
      <c r="E439" s="223"/>
      <c r="F439" s="223"/>
    </row>
    <row r="440" spans="1:6" ht="12.5" x14ac:dyDescent="0.25">
      <c r="A440" s="212"/>
      <c r="B440" s="158" t="s">
        <v>341</v>
      </c>
      <c r="C440" s="157" t="s">
        <v>342</v>
      </c>
      <c r="E440" s="224"/>
      <c r="F440" s="221"/>
    </row>
    <row r="441" spans="1:6" x14ac:dyDescent="0.2">
      <c r="A441" s="211"/>
      <c r="B441" s="160" t="s">
        <v>953</v>
      </c>
      <c r="C441" s="161" t="s">
        <v>69</v>
      </c>
      <c r="E441" s="223"/>
      <c r="F441" s="223"/>
    </row>
    <row r="442" spans="1:6" x14ac:dyDescent="0.2">
      <c r="A442" s="211"/>
      <c r="B442" s="160" t="s">
        <v>954</v>
      </c>
      <c r="C442" s="161" t="s">
        <v>22</v>
      </c>
      <c r="E442" s="223"/>
      <c r="F442" s="223"/>
    </row>
    <row r="443" spans="1:6" x14ac:dyDescent="0.2">
      <c r="A443" s="211"/>
      <c r="B443" s="160" t="s">
        <v>940</v>
      </c>
      <c r="C443" s="161" t="s">
        <v>63</v>
      </c>
      <c r="E443" s="223"/>
      <c r="F443" s="223"/>
    </row>
    <row r="444" spans="1:6" x14ac:dyDescent="0.2">
      <c r="A444" s="211"/>
      <c r="B444" s="160" t="s">
        <v>932</v>
      </c>
      <c r="C444" s="161" t="s">
        <v>66</v>
      </c>
      <c r="E444" s="223"/>
      <c r="F444" s="223"/>
    </row>
    <row r="445" spans="1:6" x14ac:dyDescent="0.2">
      <c r="A445" s="211"/>
      <c r="B445" s="160" t="s">
        <v>943</v>
      </c>
      <c r="C445" s="161" t="s">
        <v>71</v>
      </c>
      <c r="E445" s="223"/>
      <c r="F445" s="223"/>
    </row>
    <row r="446" spans="1:6" ht="24.75" customHeight="1" x14ac:dyDescent="0.2">
      <c r="A446" s="211"/>
      <c r="B446" s="160" t="s">
        <v>955</v>
      </c>
      <c r="C446" s="161" t="s">
        <v>343</v>
      </c>
      <c r="E446" s="223"/>
      <c r="F446" s="223"/>
    </row>
    <row r="447" spans="1:6" ht="20" x14ac:dyDescent="0.2">
      <c r="A447" s="211"/>
      <c r="B447" s="160" t="s">
        <v>956</v>
      </c>
      <c r="C447" s="161" t="s">
        <v>344</v>
      </c>
      <c r="E447" s="223"/>
      <c r="F447" s="223"/>
    </row>
    <row r="448" spans="1:6" ht="20" x14ac:dyDescent="0.2">
      <c r="A448" s="211"/>
      <c r="B448" s="160" t="s">
        <v>957</v>
      </c>
      <c r="C448" s="161" t="s">
        <v>345</v>
      </c>
      <c r="E448" s="223"/>
      <c r="F448" s="223"/>
    </row>
    <row r="449" spans="1:6" x14ac:dyDescent="0.2">
      <c r="A449" s="211"/>
      <c r="B449" s="160" t="s">
        <v>735</v>
      </c>
      <c r="C449" s="161" t="s">
        <v>81</v>
      </c>
      <c r="E449" s="223"/>
      <c r="F449" s="223"/>
    </row>
    <row r="450" spans="1:6" ht="12.5" x14ac:dyDescent="0.25">
      <c r="A450" s="212"/>
      <c r="B450" s="158" t="s">
        <v>346</v>
      </c>
      <c r="C450" s="157" t="s">
        <v>347</v>
      </c>
      <c r="E450" s="224"/>
      <c r="F450" s="221"/>
    </row>
    <row r="451" spans="1:6" x14ac:dyDescent="0.2">
      <c r="A451" s="211"/>
      <c r="B451" s="160" t="s">
        <v>958</v>
      </c>
      <c r="C451" s="161" t="s">
        <v>348</v>
      </c>
      <c r="E451" s="223"/>
      <c r="F451" s="223"/>
    </row>
    <row r="452" spans="1:6" x14ac:dyDescent="0.2">
      <c r="A452" s="211"/>
      <c r="B452" s="160" t="s">
        <v>959</v>
      </c>
      <c r="C452" s="161" t="s">
        <v>349</v>
      </c>
      <c r="E452" s="223"/>
      <c r="F452" s="223"/>
    </row>
    <row r="453" spans="1:6" ht="20" x14ac:dyDescent="0.2">
      <c r="A453" s="211"/>
      <c r="B453" s="160" t="s">
        <v>934</v>
      </c>
      <c r="C453" s="161" t="s">
        <v>322</v>
      </c>
      <c r="E453" s="223"/>
      <c r="F453" s="223"/>
    </row>
    <row r="454" spans="1:6" x14ac:dyDescent="0.2">
      <c r="A454" s="211"/>
      <c r="B454" s="160" t="s">
        <v>944</v>
      </c>
      <c r="C454" s="161" t="s">
        <v>332</v>
      </c>
      <c r="E454" s="223"/>
      <c r="F454" s="223"/>
    </row>
    <row r="455" spans="1:6" ht="20" x14ac:dyDescent="0.25">
      <c r="A455" s="212"/>
      <c r="B455" s="158" t="s">
        <v>350</v>
      </c>
      <c r="C455" s="157" t="s">
        <v>351</v>
      </c>
      <c r="E455" s="224"/>
      <c r="F455" s="221"/>
    </row>
    <row r="456" spans="1:6" x14ac:dyDescent="0.2">
      <c r="A456" s="211"/>
      <c r="B456" s="160" t="s">
        <v>960</v>
      </c>
      <c r="C456" s="161" t="s">
        <v>352</v>
      </c>
      <c r="E456" s="223"/>
      <c r="F456" s="223"/>
    </row>
    <row r="457" spans="1:6" x14ac:dyDescent="0.2">
      <c r="A457" s="211"/>
      <c r="B457" s="160" t="s">
        <v>961</v>
      </c>
      <c r="C457" s="161" t="s">
        <v>353</v>
      </c>
      <c r="E457" s="223"/>
      <c r="F457" s="223"/>
    </row>
    <row r="458" spans="1:6" ht="20" x14ac:dyDescent="0.2">
      <c r="A458" s="211"/>
      <c r="B458" s="160" t="s">
        <v>962</v>
      </c>
      <c r="C458" s="161" t="s">
        <v>354</v>
      </c>
      <c r="E458" s="223"/>
      <c r="F458" s="223"/>
    </row>
    <row r="459" spans="1:6" ht="20" x14ac:dyDescent="0.2">
      <c r="A459" s="211"/>
      <c r="B459" s="160" t="s">
        <v>934</v>
      </c>
      <c r="C459" s="161" t="s">
        <v>322</v>
      </c>
      <c r="E459" s="223"/>
      <c r="F459" s="223"/>
    </row>
    <row r="460" spans="1:6" ht="20" x14ac:dyDescent="0.2">
      <c r="A460" s="211"/>
      <c r="B460" s="160" t="s">
        <v>935</v>
      </c>
      <c r="C460" s="161" t="s">
        <v>323</v>
      </c>
      <c r="E460" s="223"/>
      <c r="F460" s="223"/>
    </row>
    <row r="461" spans="1:6" ht="20" x14ac:dyDescent="0.2">
      <c r="A461" s="211"/>
      <c r="B461" s="160" t="s">
        <v>955</v>
      </c>
      <c r="C461" s="161" t="s">
        <v>343</v>
      </c>
      <c r="E461" s="223"/>
      <c r="F461" s="223"/>
    </row>
    <row r="462" spans="1:6" ht="20" x14ac:dyDescent="0.2">
      <c r="A462" s="211"/>
      <c r="B462" s="160" t="s">
        <v>939</v>
      </c>
      <c r="C462" s="161" t="s">
        <v>327</v>
      </c>
      <c r="E462" s="223"/>
      <c r="F462" s="223"/>
    </row>
    <row r="463" spans="1:6" ht="12.5" x14ac:dyDescent="0.25">
      <c r="A463" s="212"/>
      <c r="B463" s="158" t="s">
        <v>355</v>
      </c>
      <c r="C463" s="157" t="s">
        <v>356</v>
      </c>
      <c r="E463" s="221"/>
      <c r="F463" s="221"/>
    </row>
    <row r="464" spans="1:6" ht="12.5" x14ac:dyDescent="0.25">
      <c r="A464" s="212"/>
      <c r="B464" s="158" t="s">
        <v>357</v>
      </c>
      <c r="C464" s="157" t="s">
        <v>356</v>
      </c>
      <c r="E464" s="224"/>
      <c r="F464" s="221"/>
    </row>
    <row r="465" spans="1:6" x14ac:dyDescent="0.2">
      <c r="A465" s="211"/>
      <c r="B465" s="160" t="s">
        <v>963</v>
      </c>
      <c r="C465" s="161" t="s">
        <v>63</v>
      </c>
      <c r="E465" s="223"/>
      <c r="F465" s="223"/>
    </row>
    <row r="466" spans="1:6" ht="20" x14ac:dyDescent="0.2">
      <c r="A466" s="211"/>
      <c r="B466" s="160" t="s">
        <v>964</v>
      </c>
      <c r="C466" s="161" t="s">
        <v>358</v>
      </c>
      <c r="E466" s="223"/>
      <c r="F466" s="223"/>
    </row>
    <row r="467" spans="1:6" ht="20" x14ac:dyDescent="0.2">
      <c r="A467" s="211"/>
      <c r="B467" s="160" t="s">
        <v>965</v>
      </c>
      <c r="C467" s="161" t="s">
        <v>359</v>
      </c>
      <c r="E467" s="223"/>
      <c r="F467" s="223"/>
    </row>
    <row r="468" spans="1:6" x14ac:dyDescent="0.2">
      <c r="A468" s="211"/>
      <c r="B468" s="160" t="s">
        <v>966</v>
      </c>
      <c r="C468" s="161" t="s">
        <v>360</v>
      </c>
      <c r="E468" s="223"/>
      <c r="F468" s="223"/>
    </row>
    <row r="469" spans="1:6" x14ac:dyDescent="0.2">
      <c r="A469" s="211"/>
      <c r="B469" s="160" t="s">
        <v>967</v>
      </c>
      <c r="C469" s="161" t="s">
        <v>361</v>
      </c>
      <c r="E469" s="223"/>
      <c r="F469" s="223"/>
    </row>
    <row r="470" spans="1:6" ht="20" x14ac:dyDescent="0.2">
      <c r="A470" s="211"/>
      <c r="B470" s="160" t="s">
        <v>968</v>
      </c>
      <c r="C470" s="161" t="s">
        <v>362</v>
      </c>
      <c r="E470" s="223"/>
      <c r="F470" s="223"/>
    </row>
    <row r="471" spans="1:6" x14ac:dyDescent="0.2">
      <c r="A471" s="211"/>
      <c r="B471" s="160" t="s">
        <v>969</v>
      </c>
      <c r="C471" s="161" t="s">
        <v>363</v>
      </c>
      <c r="E471" s="223"/>
      <c r="F471" s="223"/>
    </row>
    <row r="472" spans="1:6" ht="20" x14ac:dyDescent="0.2">
      <c r="A472" s="211"/>
      <c r="B472" s="160" t="s">
        <v>970</v>
      </c>
      <c r="C472" s="161" t="s">
        <v>364</v>
      </c>
      <c r="E472" s="223"/>
      <c r="F472" s="223"/>
    </row>
    <row r="473" spans="1:6" x14ac:dyDescent="0.2">
      <c r="A473" s="211"/>
      <c r="B473" s="160" t="s">
        <v>971</v>
      </c>
      <c r="C473" s="161" t="s">
        <v>365</v>
      </c>
      <c r="E473" s="223"/>
      <c r="F473" s="223"/>
    </row>
    <row r="474" spans="1:6" x14ac:dyDescent="0.2">
      <c r="A474" s="211"/>
      <c r="B474" s="160" t="s">
        <v>972</v>
      </c>
      <c r="C474" s="161" t="s">
        <v>366</v>
      </c>
      <c r="E474" s="223"/>
      <c r="F474" s="223"/>
    </row>
    <row r="475" spans="1:6" x14ac:dyDescent="0.2">
      <c r="A475" s="211"/>
      <c r="B475" s="160" t="s">
        <v>973</v>
      </c>
      <c r="C475" s="161" t="s">
        <v>367</v>
      </c>
      <c r="E475" s="223"/>
      <c r="F475" s="223"/>
    </row>
    <row r="476" spans="1:6" x14ac:dyDescent="0.2">
      <c r="A476" s="211"/>
      <c r="B476" s="160" t="s">
        <v>974</v>
      </c>
      <c r="C476" s="161" t="s">
        <v>70</v>
      </c>
      <c r="E476" s="223"/>
      <c r="F476" s="223"/>
    </row>
    <row r="477" spans="1:6" x14ac:dyDescent="0.2">
      <c r="A477" s="211"/>
      <c r="B477" s="160" t="s">
        <v>975</v>
      </c>
      <c r="C477" s="161" t="s">
        <v>368</v>
      </c>
      <c r="E477" s="223"/>
      <c r="F477" s="223"/>
    </row>
    <row r="478" spans="1:6" x14ac:dyDescent="0.2">
      <c r="A478" s="211"/>
      <c r="B478" s="160" t="s">
        <v>976</v>
      </c>
      <c r="C478" s="161" t="s">
        <v>369</v>
      </c>
      <c r="E478" s="223"/>
      <c r="F478" s="223"/>
    </row>
    <row r="479" spans="1:6" x14ac:dyDescent="0.2">
      <c r="A479" s="211"/>
      <c r="B479" s="160" t="s">
        <v>977</v>
      </c>
      <c r="C479" s="161" t="s">
        <v>370</v>
      </c>
      <c r="E479" s="223"/>
      <c r="F479" s="223"/>
    </row>
    <row r="480" spans="1:6" ht="20" x14ac:dyDescent="0.2">
      <c r="A480" s="211"/>
      <c r="B480" s="160" t="s">
        <v>978</v>
      </c>
      <c r="C480" s="161" t="s">
        <v>371</v>
      </c>
      <c r="E480" s="223"/>
      <c r="F480" s="223"/>
    </row>
    <row r="481" spans="1:6" ht="20" x14ac:dyDescent="0.2">
      <c r="A481" s="211"/>
      <c r="B481" s="160" t="s">
        <v>979</v>
      </c>
      <c r="C481" s="161" t="s">
        <v>372</v>
      </c>
      <c r="E481" s="223"/>
      <c r="F481" s="223"/>
    </row>
    <row r="482" spans="1:6" x14ac:dyDescent="0.2">
      <c r="A482" s="211"/>
      <c r="B482" s="160" t="s">
        <v>980</v>
      </c>
      <c r="C482" s="161" t="s">
        <v>679</v>
      </c>
      <c r="E482" s="223"/>
      <c r="F482" s="223"/>
    </row>
    <row r="483" spans="1:6" ht="20" x14ac:dyDescent="0.2">
      <c r="A483" s="211"/>
      <c r="B483" s="160" t="s">
        <v>981</v>
      </c>
      <c r="C483" s="161" t="s">
        <v>373</v>
      </c>
      <c r="E483" s="223"/>
      <c r="F483" s="223"/>
    </row>
    <row r="484" spans="1:6" ht="20" x14ac:dyDescent="0.2">
      <c r="A484" s="211"/>
      <c r="B484" s="160" t="s">
        <v>982</v>
      </c>
      <c r="C484" s="161" t="s">
        <v>374</v>
      </c>
      <c r="E484" s="223"/>
      <c r="F484" s="223"/>
    </row>
    <row r="485" spans="1:6" ht="20" x14ac:dyDescent="0.2">
      <c r="A485" s="211"/>
      <c r="B485" s="160" t="s">
        <v>983</v>
      </c>
      <c r="C485" s="161" t="s">
        <v>375</v>
      </c>
      <c r="E485" s="223"/>
      <c r="F485" s="223"/>
    </row>
    <row r="486" spans="1:6" ht="20" x14ac:dyDescent="0.2">
      <c r="A486" s="211"/>
      <c r="B486" s="160" t="s">
        <v>984</v>
      </c>
      <c r="C486" s="161" t="s">
        <v>376</v>
      </c>
      <c r="E486" s="223"/>
      <c r="F486" s="223"/>
    </row>
    <row r="487" spans="1:6" x14ac:dyDescent="0.2">
      <c r="A487" s="211"/>
      <c r="B487" s="160" t="s">
        <v>985</v>
      </c>
      <c r="C487" s="161" t="s">
        <v>377</v>
      </c>
      <c r="E487" s="223"/>
      <c r="F487" s="223"/>
    </row>
    <row r="488" spans="1:6" ht="20" x14ac:dyDescent="0.2">
      <c r="A488" s="211"/>
      <c r="B488" s="160" t="s">
        <v>986</v>
      </c>
      <c r="C488" s="161" t="s">
        <v>378</v>
      </c>
      <c r="E488" s="223"/>
      <c r="F488" s="223"/>
    </row>
    <row r="489" spans="1:6" ht="20" x14ac:dyDescent="0.2">
      <c r="A489" s="211"/>
      <c r="B489" s="160" t="s">
        <v>987</v>
      </c>
      <c r="C489" s="161" t="s">
        <v>379</v>
      </c>
      <c r="E489" s="223"/>
      <c r="F489" s="223"/>
    </row>
    <row r="490" spans="1:6" x14ac:dyDescent="0.2">
      <c r="A490" s="211"/>
      <c r="B490" s="160" t="s">
        <v>988</v>
      </c>
      <c r="C490" s="161" t="s">
        <v>380</v>
      </c>
      <c r="E490" s="223"/>
      <c r="F490" s="223"/>
    </row>
    <row r="491" spans="1:6" x14ac:dyDescent="0.2">
      <c r="A491" s="211"/>
      <c r="B491" s="160" t="s">
        <v>989</v>
      </c>
      <c r="C491" s="161" t="s">
        <v>381</v>
      </c>
      <c r="E491" s="223"/>
      <c r="F491" s="223"/>
    </row>
    <row r="492" spans="1:6" x14ac:dyDescent="0.2">
      <c r="A492" s="211"/>
      <c r="B492" s="160" t="s">
        <v>990</v>
      </c>
      <c r="C492" s="161" t="s">
        <v>382</v>
      </c>
      <c r="E492" s="223"/>
      <c r="F492" s="223"/>
    </row>
    <row r="493" spans="1:6" x14ac:dyDescent="0.2">
      <c r="A493" s="211"/>
      <c r="B493" s="160" t="s">
        <v>991</v>
      </c>
      <c r="C493" s="161" t="s">
        <v>383</v>
      </c>
      <c r="E493" s="223"/>
      <c r="F493" s="223"/>
    </row>
    <row r="494" spans="1:6" x14ac:dyDescent="0.2">
      <c r="A494" s="211"/>
      <c r="B494" s="160" t="s">
        <v>992</v>
      </c>
      <c r="C494" s="161" t="s">
        <v>384</v>
      </c>
      <c r="E494" s="223"/>
      <c r="F494" s="223"/>
    </row>
    <row r="495" spans="1:6" ht="20" x14ac:dyDescent="0.2">
      <c r="A495" s="211"/>
      <c r="B495" s="160" t="s">
        <v>993</v>
      </c>
      <c r="C495" s="161" t="s">
        <v>385</v>
      </c>
      <c r="E495" s="223"/>
      <c r="F495" s="223"/>
    </row>
    <row r="496" spans="1:6" x14ac:dyDescent="0.2">
      <c r="A496" s="211"/>
      <c r="B496" s="160" t="s">
        <v>994</v>
      </c>
      <c r="C496" s="161" t="s">
        <v>680</v>
      </c>
      <c r="E496" s="223"/>
      <c r="F496" s="223"/>
    </row>
    <row r="497" spans="1:6" ht="20" x14ac:dyDescent="0.2">
      <c r="A497" s="211"/>
      <c r="B497" s="160" t="s">
        <v>995</v>
      </c>
      <c r="C497" s="161" t="s">
        <v>386</v>
      </c>
      <c r="E497" s="223"/>
      <c r="F497" s="223"/>
    </row>
    <row r="498" spans="1:6" ht="20" x14ac:dyDescent="0.2">
      <c r="A498" s="211"/>
      <c r="B498" s="160" t="s">
        <v>996</v>
      </c>
      <c r="C498" s="161" t="s">
        <v>387</v>
      </c>
      <c r="E498" s="223"/>
      <c r="F498" s="223"/>
    </row>
    <row r="499" spans="1:6" ht="20" x14ac:dyDescent="0.2">
      <c r="A499" s="211"/>
      <c r="B499" s="160" t="s">
        <v>997</v>
      </c>
      <c r="C499" s="161" t="s">
        <v>388</v>
      </c>
      <c r="E499" s="223"/>
      <c r="F499" s="223"/>
    </row>
    <row r="500" spans="1:6" x14ac:dyDescent="0.2">
      <c r="A500" s="211"/>
      <c r="B500" s="160" t="s">
        <v>998</v>
      </c>
      <c r="C500" s="161" t="s">
        <v>389</v>
      </c>
      <c r="E500" s="223"/>
      <c r="F500" s="223"/>
    </row>
    <row r="501" spans="1:6" x14ac:dyDescent="0.2">
      <c r="A501" s="211"/>
      <c r="B501" s="160" t="s">
        <v>999</v>
      </c>
      <c r="C501" s="161" t="s">
        <v>390</v>
      </c>
      <c r="E501" s="223"/>
      <c r="F501" s="223"/>
    </row>
    <row r="502" spans="1:6" ht="20" x14ac:dyDescent="0.2">
      <c r="A502" s="211"/>
      <c r="B502" s="160" t="s">
        <v>1000</v>
      </c>
      <c r="C502" s="161" t="s">
        <v>391</v>
      </c>
      <c r="E502" s="223"/>
      <c r="F502" s="223"/>
    </row>
    <row r="503" spans="1:6" x14ac:dyDescent="0.2">
      <c r="A503" s="211"/>
      <c r="B503" s="160" t="s">
        <v>1001</v>
      </c>
      <c r="C503" s="161" t="s">
        <v>392</v>
      </c>
      <c r="E503" s="223"/>
      <c r="F503" s="223"/>
    </row>
    <row r="504" spans="1:6" x14ac:dyDescent="0.2">
      <c r="A504" s="211"/>
      <c r="B504" s="160" t="s">
        <v>1002</v>
      </c>
      <c r="C504" s="161" t="s">
        <v>393</v>
      </c>
      <c r="E504" s="223"/>
      <c r="F504" s="223"/>
    </row>
    <row r="505" spans="1:6" x14ac:dyDescent="0.2">
      <c r="A505" s="211"/>
      <c r="B505" s="160" t="s">
        <v>1003</v>
      </c>
      <c r="C505" s="161" t="s">
        <v>394</v>
      </c>
      <c r="E505" s="223"/>
      <c r="F505" s="223"/>
    </row>
    <row r="506" spans="1:6" ht="20" x14ac:dyDescent="0.2">
      <c r="A506" s="211"/>
      <c r="B506" s="160" t="s">
        <v>1004</v>
      </c>
      <c r="C506" s="161" t="s">
        <v>395</v>
      </c>
      <c r="E506" s="223"/>
      <c r="F506" s="223"/>
    </row>
    <row r="507" spans="1:6" x14ac:dyDescent="0.2">
      <c r="A507" s="211"/>
      <c r="B507" s="160" t="s">
        <v>1005</v>
      </c>
      <c r="C507" s="161" t="s">
        <v>396</v>
      </c>
      <c r="E507" s="223"/>
      <c r="F507" s="223"/>
    </row>
    <row r="508" spans="1:6" x14ac:dyDescent="0.2">
      <c r="A508" s="211"/>
      <c r="B508" s="160" t="s">
        <v>1006</v>
      </c>
      <c r="C508" s="161" t="s">
        <v>397</v>
      </c>
      <c r="E508" s="223"/>
      <c r="F508" s="223"/>
    </row>
    <row r="509" spans="1:6" ht="20" x14ac:dyDescent="0.2">
      <c r="A509" s="211"/>
      <c r="B509" s="160" t="s">
        <v>1007</v>
      </c>
      <c r="C509" s="161" t="s">
        <v>398</v>
      </c>
      <c r="E509" s="223"/>
      <c r="F509" s="223"/>
    </row>
    <row r="510" spans="1:6" x14ac:dyDescent="0.2">
      <c r="A510" s="211"/>
      <c r="B510" s="160" t="s">
        <v>1008</v>
      </c>
      <c r="C510" s="161" t="s">
        <v>399</v>
      </c>
      <c r="E510" s="223"/>
      <c r="F510" s="223"/>
    </row>
    <row r="511" spans="1:6" x14ac:dyDescent="0.2">
      <c r="A511" s="211"/>
      <c r="B511" s="160" t="s">
        <v>1009</v>
      </c>
      <c r="C511" s="161" t="s">
        <v>400</v>
      </c>
      <c r="E511" s="223"/>
      <c r="F511" s="223"/>
    </row>
    <row r="512" spans="1:6" ht="20" x14ac:dyDescent="0.2">
      <c r="A512" s="211"/>
      <c r="B512" s="160" t="s">
        <v>1010</v>
      </c>
      <c r="C512" s="161" t="s">
        <v>401</v>
      </c>
      <c r="E512" s="223"/>
      <c r="F512" s="223"/>
    </row>
    <row r="513" spans="1:6" ht="20" x14ac:dyDescent="0.2">
      <c r="A513" s="211"/>
      <c r="B513" s="160" t="s">
        <v>1011</v>
      </c>
      <c r="C513" s="161" t="s">
        <v>402</v>
      </c>
      <c r="E513" s="223"/>
      <c r="F513" s="223"/>
    </row>
    <row r="514" spans="1:6" x14ac:dyDescent="0.2">
      <c r="A514" s="211"/>
      <c r="B514" s="160" t="s">
        <v>1012</v>
      </c>
      <c r="C514" s="161" t="s">
        <v>403</v>
      </c>
      <c r="E514" s="223"/>
      <c r="F514" s="223"/>
    </row>
    <row r="515" spans="1:6" x14ac:dyDescent="0.2">
      <c r="A515" s="211"/>
      <c r="B515" s="160" t="s">
        <v>1013</v>
      </c>
      <c r="C515" s="161" t="s">
        <v>404</v>
      </c>
      <c r="E515" s="223"/>
      <c r="F515" s="223"/>
    </row>
    <row r="516" spans="1:6" ht="20" x14ac:dyDescent="0.2">
      <c r="A516" s="211"/>
      <c r="B516" s="160" t="s">
        <v>1014</v>
      </c>
      <c r="C516" s="161" t="s">
        <v>405</v>
      </c>
      <c r="E516" s="223"/>
      <c r="F516" s="223"/>
    </row>
    <row r="517" spans="1:6" x14ac:dyDescent="0.2">
      <c r="A517" s="211"/>
      <c r="B517" s="160" t="s">
        <v>1015</v>
      </c>
      <c r="C517" s="161" t="s">
        <v>406</v>
      </c>
      <c r="E517" s="223"/>
      <c r="F517" s="223"/>
    </row>
    <row r="518" spans="1:6" ht="20" x14ac:dyDescent="0.2">
      <c r="A518" s="211"/>
      <c r="B518" s="160" t="s">
        <v>1016</v>
      </c>
      <c r="C518" s="161" t="s">
        <v>407</v>
      </c>
      <c r="E518" s="223"/>
      <c r="F518" s="223"/>
    </row>
    <row r="519" spans="1:6" x14ac:dyDescent="0.2">
      <c r="A519" s="211"/>
      <c r="B519" s="160" t="s">
        <v>1017</v>
      </c>
      <c r="C519" s="161" t="s">
        <v>408</v>
      </c>
      <c r="E519" s="223"/>
      <c r="F519" s="223"/>
    </row>
    <row r="520" spans="1:6" ht="20" x14ac:dyDescent="0.2">
      <c r="A520" s="211"/>
      <c r="B520" s="160" t="s">
        <v>1018</v>
      </c>
      <c r="C520" s="161" t="s">
        <v>409</v>
      </c>
      <c r="E520" s="223"/>
      <c r="F520" s="223"/>
    </row>
    <row r="521" spans="1:6" x14ac:dyDescent="0.2">
      <c r="A521" s="211"/>
      <c r="B521" s="160" t="s">
        <v>1019</v>
      </c>
      <c r="C521" s="161" t="s">
        <v>410</v>
      </c>
      <c r="E521" s="223"/>
      <c r="F521" s="223"/>
    </row>
    <row r="522" spans="1:6" x14ac:dyDescent="0.2">
      <c r="A522" s="211"/>
      <c r="B522" s="160" t="s">
        <v>1020</v>
      </c>
      <c r="C522" s="161" t="s">
        <v>411</v>
      </c>
      <c r="E522" s="223"/>
      <c r="F522" s="223"/>
    </row>
    <row r="523" spans="1:6" x14ac:dyDescent="0.2">
      <c r="A523" s="211"/>
      <c r="B523" s="160" t="s">
        <v>1021</v>
      </c>
      <c r="C523" s="161" t="s">
        <v>412</v>
      </c>
      <c r="E523" s="223"/>
      <c r="F523" s="223"/>
    </row>
    <row r="524" spans="1:6" x14ac:dyDescent="0.2">
      <c r="A524" s="211"/>
      <c r="B524" s="160" t="s">
        <v>1022</v>
      </c>
      <c r="C524" s="161" t="s">
        <v>413</v>
      </c>
      <c r="E524" s="223"/>
      <c r="F524" s="223"/>
    </row>
    <row r="525" spans="1:6" x14ac:dyDescent="0.2">
      <c r="A525" s="211"/>
      <c r="B525" s="160" t="s">
        <v>1023</v>
      </c>
      <c r="C525" s="161" t="s">
        <v>414</v>
      </c>
      <c r="E525" s="223"/>
      <c r="F525" s="223"/>
    </row>
    <row r="526" spans="1:6" x14ac:dyDescent="0.2">
      <c r="A526" s="211"/>
      <c r="B526" s="160" t="s">
        <v>1024</v>
      </c>
      <c r="C526" s="161" t="s">
        <v>415</v>
      </c>
      <c r="E526" s="223"/>
      <c r="F526" s="223"/>
    </row>
    <row r="527" spans="1:6" x14ac:dyDescent="0.2">
      <c r="A527" s="211"/>
      <c r="B527" s="160" t="s">
        <v>1025</v>
      </c>
      <c r="C527" s="161" t="s">
        <v>416</v>
      </c>
      <c r="E527" s="223"/>
      <c r="F527" s="223"/>
    </row>
    <row r="528" spans="1:6" ht="12.5" x14ac:dyDescent="0.25">
      <c r="A528" s="212"/>
      <c r="B528" s="158" t="s">
        <v>417</v>
      </c>
      <c r="C528" s="157" t="s">
        <v>418</v>
      </c>
      <c r="E528" s="224"/>
      <c r="F528" s="221"/>
    </row>
    <row r="529" spans="1:6" x14ac:dyDescent="0.2">
      <c r="A529" s="212"/>
      <c r="B529" s="160" t="s">
        <v>963</v>
      </c>
      <c r="C529" s="161" t="s">
        <v>63</v>
      </c>
      <c r="E529" s="223"/>
      <c r="F529" s="223"/>
    </row>
    <row r="530" spans="1:6" x14ac:dyDescent="0.2">
      <c r="A530" s="211"/>
      <c r="B530" s="160" t="s">
        <v>1026</v>
      </c>
      <c r="C530" s="161" t="s">
        <v>22</v>
      </c>
      <c r="E530" s="223"/>
      <c r="F530" s="223"/>
    </row>
    <row r="531" spans="1:6" x14ac:dyDescent="0.2">
      <c r="A531" s="211"/>
      <c r="B531" s="160" t="s">
        <v>1027</v>
      </c>
      <c r="C531" s="161" t="s">
        <v>66</v>
      </c>
      <c r="E531" s="223"/>
      <c r="F531" s="223"/>
    </row>
    <row r="532" spans="1:6" x14ac:dyDescent="0.2">
      <c r="A532" s="211"/>
      <c r="B532" s="160" t="s">
        <v>1028</v>
      </c>
      <c r="C532" s="161" t="s">
        <v>71</v>
      </c>
      <c r="E532" s="223"/>
      <c r="F532" s="223"/>
    </row>
    <row r="533" spans="1:6" x14ac:dyDescent="0.2">
      <c r="A533" s="211"/>
      <c r="B533" s="160" t="s">
        <v>1029</v>
      </c>
      <c r="C533" s="161" t="s">
        <v>79</v>
      </c>
      <c r="E533" s="223"/>
      <c r="F533" s="223"/>
    </row>
    <row r="534" spans="1:6" ht="20" x14ac:dyDescent="0.2">
      <c r="A534" s="211"/>
      <c r="B534" s="160" t="s">
        <v>1030</v>
      </c>
      <c r="C534" s="161" t="s">
        <v>419</v>
      </c>
      <c r="E534" s="223"/>
      <c r="F534" s="223"/>
    </row>
    <row r="535" spans="1:6" x14ac:dyDescent="0.2">
      <c r="A535" s="211"/>
      <c r="B535" s="160" t="s">
        <v>1031</v>
      </c>
      <c r="C535" s="161" t="s">
        <v>420</v>
      </c>
      <c r="E535" s="223"/>
      <c r="F535" s="223"/>
    </row>
    <row r="536" spans="1:6" x14ac:dyDescent="0.2">
      <c r="A536" s="211"/>
      <c r="B536" s="160" t="s">
        <v>735</v>
      </c>
      <c r="C536" s="161" t="s">
        <v>81</v>
      </c>
      <c r="E536" s="223"/>
      <c r="F536" s="223"/>
    </row>
    <row r="537" spans="1:6" ht="24" customHeight="1" x14ac:dyDescent="0.25">
      <c r="A537" s="212"/>
      <c r="B537" s="158" t="s">
        <v>421</v>
      </c>
      <c r="C537" s="157" t="s">
        <v>422</v>
      </c>
      <c r="E537" s="224"/>
      <c r="F537" s="221"/>
    </row>
    <row r="538" spans="1:6" ht="24" customHeight="1" x14ac:dyDescent="0.2">
      <c r="A538" s="212"/>
      <c r="B538" s="160" t="s">
        <v>970</v>
      </c>
      <c r="C538" s="161" t="s">
        <v>364</v>
      </c>
      <c r="E538" s="223"/>
      <c r="F538" s="223"/>
    </row>
    <row r="539" spans="1:6" ht="24" customHeight="1" x14ac:dyDescent="0.2">
      <c r="A539" s="212"/>
      <c r="B539" s="160" t="s">
        <v>987</v>
      </c>
      <c r="C539" s="161" t="s">
        <v>379</v>
      </c>
      <c r="E539" s="223"/>
      <c r="F539" s="223"/>
    </row>
    <row r="540" spans="1:6" ht="20" x14ac:dyDescent="0.2">
      <c r="A540" s="211"/>
      <c r="B540" s="160" t="s">
        <v>1014</v>
      </c>
      <c r="C540" s="161" t="s">
        <v>405</v>
      </c>
      <c r="E540" s="223"/>
      <c r="F540" s="223"/>
    </row>
    <row r="541" spans="1:6" ht="12.5" x14ac:dyDescent="0.25">
      <c r="A541" s="212"/>
      <c r="B541" s="158" t="s">
        <v>423</v>
      </c>
      <c r="C541" s="157" t="s">
        <v>424</v>
      </c>
      <c r="E541" s="221"/>
      <c r="F541" s="221"/>
    </row>
    <row r="542" spans="1:6" ht="12.5" x14ac:dyDescent="0.25">
      <c r="A542" s="212"/>
      <c r="B542" s="158" t="s">
        <v>425</v>
      </c>
      <c r="C542" s="157" t="s">
        <v>426</v>
      </c>
      <c r="E542" s="224"/>
      <c r="F542" s="221"/>
    </row>
    <row r="543" spans="1:6" x14ac:dyDescent="0.2">
      <c r="A543" s="211"/>
      <c r="B543" s="160" t="s">
        <v>1032</v>
      </c>
      <c r="C543" s="161" t="s">
        <v>427</v>
      </c>
      <c r="E543" s="223"/>
      <c r="F543" s="223"/>
    </row>
    <row r="544" spans="1:6" x14ac:dyDescent="0.2">
      <c r="A544" s="211"/>
      <c r="B544" s="160" t="s">
        <v>1033</v>
      </c>
      <c r="C544" s="161" t="s">
        <v>69</v>
      </c>
      <c r="E544" s="223"/>
      <c r="F544" s="223"/>
    </row>
    <row r="545" spans="1:6" x14ac:dyDescent="0.2">
      <c r="A545" s="211"/>
      <c r="B545" s="160" t="s">
        <v>1034</v>
      </c>
      <c r="C545" s="161" t="s">
        <v>22</v>
      </c>
      <c r="E545" s="223"/>
      <c r="F545" s="223"/>
    </row>
    <row r="546" spans="1:6" x14ac:dyDescent="0.2">
      <c r="A546" s="211"/>
      <c r="B546" s="160" t="s">
        <v>1035</v>
      </c>
      <c r="C546" s="161" t="s">
        <v>428</v>
      </c>
      <c r="E546" s="223"/>
      <c r="F546" s="223"/>
    </row>
    <row r="547" spans="1:6" ht="20" x14ac:dyDescent="0.2">
      <c r="A547" s="211"/>
      <c r="B547" s="160" t="s">
        <v>1036</v>
      </c>
      <c r="C547" s="161" t="s">
        <v>429</v>
      </c>
      <c r="E547" s="223"/>
      <c r="F547" s="223"/>
    </row>
    <row r="548" spans="1:6" x14ac:dyDescent="0.2">
      <c r="A548" s="211"/>
      <c r="B548" s="160" t="s">
        <v>1037</v>
      </c>
      <c r="C548" s="161" t="s">
        <v>430</v>
      </c>
      <c r="E548" s="223"/>
      <c r="F548" s="223"/>
    </row>
    <row r="549" spans="1:6" ht="20" x14ac:dyDescent="0.2">
      <c r="A549" s="211"/>
      <c r="B549" s="160" t="s">
        <v>1038</v>
      </c>
      <c r="C549" s="161" t="s">
        <v>431</v>
      </c>
      <c r="E549" s="223"/>
      <c r="F549" s="223"/>
    </row>
    <row r="550" spans="1:6" ht="20" x14ac:dyDescent="0.2">
      <c r="A550" s="211"/>
      <c r="B550" s="160" t="s">
        <v>1039</v>
      </c>
      <c r="C550" s="161" t="s">
        <v>432</v>
      </c>
      <c r="E550" s="223"/>
      <c r="F550" s="223"/>
    </row>
    <row r="551" spans="1:6" x14ac:dyDescent="0.2">
      <c r="A551" s="211"/>
      <c r="B551" s="160" t="s">
        <v>1040</v>
      </c>
      <c r="C551" s="161" t="s">
        <v>433</v>
      </c>
      <c r="E551" s="223"/>
      <c r="F551" s="223"/>
    </row>
    <row r="552" spans="1:6" ht="20" x14ac:dyDescent="0.2">
      <c r="A552" s="211"/>
      <c r="B552" s="160" t="s">
        <v>1041</v>
      </c>
      <c r="C552" s="161" t="s">
        <v>434</v>
      </c>
      <c r="E552" s="223"/>
      <c r="F552" s="223"/>
    </row>
    <row r="553" spans="1:6" x14ac:dyDescent="0.2">
      <c r="A553" s="211"/>
      <c r="B553" s="160" t="s">
        <v>1042</v>
      </c>
      <c r="C553" s="161" t="s">
        <v>435</v>
      </c>
      <c r="E553" s="223"/>
      <c r="F553" s="223"/>
    </row>
    <row r="554" spans="1:6" x14ac:dyDescent="0.2">
      <c r="A554" s="211"/>
      <c r="B554" s="160" t="s">
        <v>1043</v>
      </c>
      <c r="C554" s="161" t="s">
        <v>436</v>
      </c>
      <c r="E554" s="223"/>
      <c r="F554" s="223"/>
    </row>
    <row r="555" spans="1:6" x14ac:dyDescent="0.2">
      <c r="A555" s="211"/>
      <c r="B555" s="160" t="s">
        <v>1044</v>
      </c>
      <c r="C555" s="161" t="s">
        <v>437</v>
      </c>
      <c r="E555" s="223"/>
      <c r="F555" s="223"/>
    </row>
    <row r="556" spans="1:6" x14ac:dyDescent="0.2">
      <c r="A556" s="211"/>
      <c r="B556" s="160" t="s">
        <v>1045</v>
      </c>
      <c r="C556" s="161" t="s">
        <v>438</v>
      </c>
      <c r="E556" s="223"/>
      <c r="F556" s="223"/>
    </row>
    <row r="557" spans="1:6" ht="20" x14ac:dyDescent="0.2">
      <c r="A557" s="211"/>
      <c r="B557" s="160" t="s">
        <v>1046</v>
      </c>
      <c r="C557" s="161" t="s">
        <v>439</v>
      </c>
      <c r="E557" s="223"/>
      <c r="F557" s="223"/>
    </row>
    <row r="558" spans="1:6" ht="20" x14ac:dyDescent="0.2">
      <c r="A558" s="211"/>
      <c r="B558" s="160" t="s">
        <v>1047</v>
      </c>
      <c r="C558" s="161" t="s">
        <v>440</v>
      </c>
      <c r="E558" s="223"/>
      <c r="F558" s="223"/>
    </row>
    <row r="559" spans="1:6" ht="20" x14ac:dyDescent="0.2">
      <c r="A559" s="211"/>
      <c r="B559" s="160" t="s">
        <v>1048</v>
      </c>
      <c r="C559" s="161" t="s">
        <v>441</v>
      </c>
      <c r="E559" s="223"/>
      <c r="F559" s="223"/>
    </row>
    <row r="560" spans="1:6" ht="20" x14ac:dyDescent="0.2">
      <c r="A560" s="211"/>
      <c r="B560" s="160" t="s">
        <v>1049</v>
      </c>
      <c r="C560" s="161" t="s">
        <v>442</v>
      </c>
      <c r="E560" s="223"/>
      <c r="F560" s="223"/>
    </row>
    <row r="561" spans="1:6" x14ac:dyDescent="0.2">
      <c r="A561" s="211"/>
      <c r="B561" s="160" t="s">
        <v>1050</v>
      </c>
      <c r="C561" s="161" t="s">
        <v>443</v>
      </c>
      <c r="E561" s="223"/>
      <c r="F561" s="223"/>
    </row>
    <row r="562" spans="1:6" x14ac:dyDescent="0.2">
      <c r="A562" s="211"/>
      <c r="B562" s="160" t="s">
        <v>1051</v>
      </c>
      <c r="C562" s="161" t="s">
        <v>444</v>
      </c>
      <c r="E562" s="223"/>
      <c r="F562" s="223"/>
    </row>
    <row r="563" spans="1:6" x14ac:dyDescent="0.2">
      <c r="A563" s="211"/>
      <c r="B563" s="160" t="s">
        <v>1052</v>
      </c>
      <c r="C563" s="161" t="s">
        <v>445</v>
      </c>
      <c r="E563" s="223"/>
      <c r="F563" s="223"/>
    </row>
    <row r="564" spans="1:6" x14ac:dyDescent="0.2">
      <c r="A564" s="211"/>
      <c r="B564" s="160" t="s">
        <v>1053</v>
      </c>
      <c r="C564" s="161" t="s">
        <v>446</v>
      </c>
      <c r="E564" s="223"/>
      <c r="F564" s="223"/>
    </row>
    <row r="565" spans="1:6" x14ac:dyDescent="0.2">
      <c r="A565" s="211"/>
      <c r="B565" s="160" t="s">
        <v>1054</v>
      </c>
      <c r="C565" s="161" t="s">
        <v>447</v>
      </c>
      <c r="E565" s="223"/>
      <c r="F565" s="223"/>
    </row>
    <row r="566" spans="1:6" x14ac:dyDescent="0.2">
      <c r="A566" s="211"/>
      <c r="B566" s="160" t="s">
        <v>1055</v>
      </c>
      <c r="C566" s="161" t="s">
        <v>448</v>
      </c>
      <c r="E566" s="223"/>
      <c r="F566" s="223"/>
    </row>
    <row r="567" spans="1:6" ht="20" x14ac:dyDescent="0.2">
      <c r="A567" s="211"/>
      <c r="B567" s="160" t="s">
        <v>1056</v>
      </c>
      <c r="C567" s="161" t="s">
        <v>449</v>
      </c>
      <c r="E567" s="223"/>
      <c r="F567" s="223"/>
    </row>
    <row r="568" spans="1:6" x14ac:dyDescent="0.2">
      <c r="A568" s="211"/>
      <c r="B568" s="160" t="s">
        <v>1057</v>
      </c>
      <c r="C568" s="161" t="s">
        <v>450</v>
      </c>
      <c r="E568" s="223"/>
      <c r="F568" s="223"/>
    </row>
    <row r="569" spans="1:6" x14ac:dyDescent="0.2">
      <c r="A569" s="211"/>
      <c r="B569" s="160" t="s">
        <v>1058</v>
      </c>
      <c r="C569" s="161" t="s">
        <v>451</v>
      </c>
      <c r="E569" s="223"/>
      <c r="F569" s="223"/>
    </row>
    <row r="570" spans="1:6" x14ac:dyDescent="0.2">
      <c r="A570" s="211"/>
      <c r="B570" s="160" t="s">
        <v>1059</v>
      </c>
      <c r="C570" s="161" t="s">
        <v>452</v>
      </c>
      <c r="E570" s="223"/>
      <c r="F570" s="223"/>
    </row>
    <row r="571" spans="1:6" ht="20" x14ac:dyDescent="0.2">
      <c r="A571" s="211"/>
      <c r="B571" s="160" t="s">
        <v>1060</v>
      </c>
      <c r="C571" s="161" t="s">
        <v>453</v>
      </c>
      <c r="E571" s="223"/>
      <c r="F571" s="223"/>
    </row>
    <row r="572" spans="1:6" ht="12.75" customHeight="1" x14ac:dyDescent="0.25">
      <c r="A572" s="212"/>
      <c r="B572" s="158" t="s">
        <v>454</v>
      </c>
      <c r="C572" s="157" t="s">
        <v>455</v>
      </c>
      <c r="E572" s="221"/>
      <c r="F572" s="221"/>
    </row>
    <row r="573" spans="1:6" ht="12.75" customHeight="1" x14ac:dyDescent="0.25">
      <c r="A573" s="212"/>
      <c r="B573" s="158" t="s">
        <v>456</v>
      </c>
      <c r="C573" s="157" t="s">
        <v>455</v>
      </c>
      <c r="E573" s="224"/>
      <c r="F573" s="221"/>
    </row>
    <row r="574" spans="1:6" x14ac:dyDescent="0.2">
      <c r="A574" s="211"/>
      <c r="B574" s="160" t="s">
        <v>1061</v>
      </c>
      <c r="C574" s="161" t="s">
        <v>22</v>
      </c>
      <c r="E574" s="223"/>
      <c r="F574" s="223"/>
    </row>
    <row r="575" spans="1:6" x14ac:dyDescent="0.2">
      <c r="A575" s="211"/>
      <c r="B575" s="160" t="s">
        <v>1062</v>
      </c>
      <c r="C575" s="161" t="s">
        <v>66</v>
      </c>
      <c r="E575" s="223"/>
      <c r="F575" s="223"/>
    </row>
    <row r="576" spans="1:6" ht="20" x14ac:dyDescent="0.2">
      <c r="A576" s="211"/>
      <c r="B576" s="160" t="s">
        <v>1063</v>
      </c>
      <c r="C576" s="161" t="s">
        <v>457</v>
      </c>
      <c r="E576" s="223"/>
      <c r="F576" s="223"/>
    </row>
    <row r="577" spans="1:6" ht="20" x14ac:dyDescent="0.2">
      <c r="A577" s="211"/>
      <c r="B577" s="160" t="s">
        <v>1064</v>
      </c>
      <c r="C577" s="161" t="s">
        <v>458</v>
      </c>
      <c r="E577" s="223"/>
      <c r="F577" s="223"/>
    </row>
    <row r="578" spans="1:6" x14ac:dyDescent="0.2">
      <c r="A578" s="211"/>
      <c r="B578" s="160" t="s">
        <v>1065</v>
      </c>
      <c r="C578" s="161" t="s">
        <v>459</v>
      </c>
      <c r="E578" s="223"/>
      <c r="F578" s="223"/>
    </row>
    <row r="579" spans="1:6" x14ac:dyDescent="0.2">
      <c r="A579" s="211"/>
      <c r="B579" s="160" t="s">
        <v>1066</v>
      </c>
      <c r="C579" s="161" t="s">
        <v>460</v>
      </c>
      <c r="E579" s="223"/>
      <c r="F579" s="223"/>
    </row>
    <row r="580" spans="1:6" x14ac:dyDescent="0.2">
      <c r="A580" s="211"/>
      <c r="B580" s="160" t="s">
        <v>1067</v>
      </c>
      <c r="C580" s="161" t="s">
        <v>461</v>
      </c>
      <c r="E580" s="223"/>
      <c r="F580" s="223"/>
    </row>
    <row r="581" spans="1:6" ht="12.5" x14ac:dyDescent="0.25">
      <c r="A581" s="212"/>
      <c r="B581" s="158" t="s">
        <v>462</v>
      </c>
      <c r="C581" s="157" t="s">
        <v>463</v>
      </c>
      <c r="E581" s="224"/>
      <c r="F581" s="221"/>
    </row>
    <row r="582" spans="1:6" x14ac:dyDescent="0.2">
      <c r="A582" s="211"/>
      <c r="B582" s="160" t="s">
        <v>1068</v>
      </c>
      <c r="C582" s="161" t="s">
        <v>63</v>
      </c>
      <c r="E582" s="223"/>
      <c r="F582" s="223"/>
    </row>
    <row r="583" spans="1:6" x14ac:dyDescent="0.2">
      <c r="A583" s="211"/>
      <c r="B583" s="160" t="s">
        <v>1061</v>
      </c>
      <c r="C583" s="161" t="s">
        <v>22</v>
      </c>
      <c r="E583" s="223"/>
      <c r="F583" s="223"/>
    </row>
    <row r="584" spans="1:6" x14ac:dyDescent="0.2">
      <c r="A584" s="211"/>
      <c r="B584" s="160" t="s">
        <v>1062</v>
      </c>
      <c r="C584" s="161" t="s">
        <v>66</v>
      </c>
      <c r="E584" s="223"/>
      <c r="F584" s="223"/>
    </row>
    <row r="585" spans="1:6" ht="20" x14ac:dyDescent="0.2">
      <c r="A585" s="211"/>
      <c r="B585" s="160" t="s">
        <v>1063</v>
      </c>
      <c r="C585" s="161" t="s">
        <v>457</v>
      </c>
      <c r="E585" s="223"/>
      <c r="F585" s="223"/>
    </row>
    <row r="586" spans="1:6" x14ac:dyDescent="0.2">
      <c r="A586" s="211"/>
      <c r="B586" s="160" t="s">
        <v>1069</v>
      </c>
      <c r="C586" s="161" t="s">
        <v>464</v>
      </c>
      <c r="E586" s="223"/>
      <c r="F586" s="223"/>
    </row>
    <row r="587" spans="1:6" x14ac:dyDescent="0.2">
      <c r="A587" s="211"/>
      <c r="B587" s="160" t="s">
        <v>1065</v>
      </c>
      <c r="C587" s="161" t="s">
        <v>459</v>
      </c>
      <c r="E587" s="223"/>
      <c r="F587" s="223"/>
    </row>
    <row r="588" spans="1:6" ht="12.5" x14ac:dyDescent="0.25">
      <c r="A588" s="212"/>
      <c r="B588" s="158" t="s">
        <v>465</v>
      </c>
      <c r="C588" s="157" t="s">
        <v>466</v>
      </c>
      <c r="E588" s="224"/>
      <c r="F588" s="221"/>
    </row>
    <row r="589" spans="1:6" x14ac:dyDescent="0.2">
      <c r="A589" s="211"/>
      <c r="B589" s="160" t="s">
        <v>1068</v>
      </c>
      <c r="C589" s="161" t="s">
        <v>63</v>
      </c>
      <c r="E589" s="223"/>
      <c r="F589" s="223"/>
    </row>
    <row r="590" spans="1:6" x14ac:dyDescent="0.2">
      <c r="A590" s="211"/>
      <c r="B590" s="160" t="s">
        <v>1061</v>
      </c>
      <c r="C590" s="161" t="s">
        <v>22</v>
      </c>
      <c r="E590" s="223"/>
      <c r="F590" s="223"/>
    </row>
    <row r="591" spans="1:6" x14ac:dyDescent="0.2">
      <c r="A591" s="211"/>
      <c r="B591" s="160" t="s">
        <v>1062</v>
      </c>
      <c r="C591" s="161" t="s">
        <v>66</v>
      </c>
      <c r="E591" s="223"/>
      <c r="F591" s="223"/>
    </row>
    <row r="592" spans="1:6" ht="20" x14ac:dyDescent="0.2">
      <c r="A592" s="211"/>
      <c r="B592" s="160" t="s">
        <v>1063</v>
      </c>
      <c r="C592" s="161" t="s">
        <v>457</v>
      </c>
      <c r="E592" s="223"/>
      <c r="F592" s="223"/>
    </row>
    <row r="593" spans="1:6" x14ac:dyDescent="0.2">
      <c r="A593" s="211"/>
      <c r="B593" s="160" t="s">
        <v>1070</v>
      </c>
      <c r="C593" s="161" t="s">
        <v>467</v>
      </c>
      <c r="E593" s="223"/>
      <c r="F593" s="223"/>
    </row>
    <row r="594" spans="1:6" x14ac:dyDescent="0.2">
      <c r="A594" s="211"/>
      <c r="B594" s="160" t="s">
        <v>1065</v>
      </c>
      <c r="C594" s="161" t="s">
        <v>459</v>
      </c>
      <c r="E594" s="223"/>
      <c r="F594" s="223"/>
    </row>
    <row r="595" spans="1:6" ht="12.75" customHeight="1" x14ac:dyDescent="0.25">
      <c r="A595" s="212"/>
      <c r="B595" s="158" t="s">
        <v>468</v>
      </c>
      <c r="C595" s="157" t="s">
        <v>469</v>
      </c>
      <c r="E595" s="224"/>
      <c r="F595" s="221"/>
    </row>
    <row r="596" spans="1:6" ht="12.75" customHeight="1" x14ac:dyDescent="0.2">
      <c r="A596" s="212"/>
      <c r="B596" s="160" t="s">
        <v>1068</v>
      </c>
      <c r="C596" s="161" t="s">
        <v>63</v>
      </c>
      <c r="E596" s="223"/>
      <c r="F596" s="223"/>
    </row>
    <row r="597" spans="1:6" x14ac:dyDescent="0.2">
      <c r="A597" s="211"/>
      <c r="B597" s="160" t="s">
        <v>1071</v>
      </c>
      <c r="C597" s="161" t="s">
        <v>22</v>
      </c>
      <c r="E597" s="223"/>
      <c r="F597" s="223"/>
    </row>
    <row r="598" spans="1:6" x14ac:dyDescent="0.2">
      <c r="A598" s="211"/>
      <c r="B598" s="160" t="s">
        <v>1062</v>
      </c>
      <c r="C598" s="161" t="s">
        <v>66</v>
      </c>
      <c r="E598" s="223"/>
      <c r="F598" s="223"/>
    </row>
    <row r="599" spans="1:6" x14ac:dyDescent="0.2">
      <c r="A599" s="211"/>
      <c r="B599" s="160" t="s">
        <v>1072</v>
      </c>
      <c r="C599" s="161" t="s">
        <v>470</v>
      </c>
      <c r="E599" s="223"/>
      <c r="F599" s="223"/>
    </row>
    <row r="600" spans="1:6" x14ac:dyDescent="0.2">
      <c r="A600" s="211"/>
      <c r="B600" s="160" t="s">
        <v>1073</v>
      </c>
      <c r="C600" s="161" t="s">
        <v>461</v>
      </c>
      <c r="E600" s="223"/>
      <c r="F600" s="223"/>
    </row>
    <row r="601" spans="1:6" x14ac:dyDescent="0.2">
      <c r="A601" s="211"/>
      <c r="B601" s="160" t="s">
        <v>1066</v>
      </c>
      <c r="C601" s="161" t="s">
        <v>460</v>
      </c>
      <c r="E601" s="223"/>
      <c r="F601" s="223"/>
    </row>
    <row r="602" spans="1:6" ht="12.5" x14ac:dyDescent="0.25">
      <c r="A602" s="212"/>
      <c r="B602" s="158" t="s">
        <v>471</v>
      </c>
      <c r="C602" s="157" t="s">
        <v>472</v>
      </c>
      <c r="E602" s="224"/>
      <c r="F602" s="221"/>
    </row>
    <row r="603" spans="1:6" x14ac:dyDescent="0.2">
      <c r="A603" s="211"/>
      <c r="B603" s="160" t="s">
        <v>1062</v>
      </c>
      <c r="C603" s="161" t="s">
        <v>66</v>
      </c>
      <c r="E603" s="223"/>
      <c r="F603" s="223"/>
    </row>
    <row r="604" spans="1:6" x14ac:dyDescent="0.2">
      <c r="A604" s="211"/>
      <c r="B604" s="160" t="s">
        <v>1074</v>
      </c>
      <c r="C604" s="161" t="s">
        <v>473</v>
      </c>
      <c r="E604" s="223"/>
      <c r="F604" s="223"/>
    </row>
    <row r="605" spans="1:6" ht="20" x14ac:dyDescent="0.2">
      <c r="A605" s="211"/>
      <c r="B605" s="160" t="s">
        <v>1075</v>
      </c>
      <c r="C605" s="161" t="s">
        <v>474</v>
      </c>
      <c r="E605" s="223"/>
      <c r="F605" s="223"/>
    </row>
    <row r="606" spans="1:6" ht="12.75" customHeight="1" x14ac:dyDescent="0.25">
      <c r="A606" s="212"/>
      <c r="B606" s="158" t="s">
        <v>475</v>
      </c>
      <c r="C606" s="157" t="s">
        <v>476</v>
      </c>
      <c r="E606" s="224"/>
      <c r="F606" s="221"/>
    </row>
    <row r="607" spans="1:6" x14ac:dyDescent="0.2">
      <c r="A607" s="211"/>
      <c r="B607" s="160" t="s">
        <v>1062</v>
      </c>
      <c r="C607" s="161" t="s">
        <v>66</v>
      </c>
      <c r="E607" s="223"/>
      <c r="F607" s="223"/>
    </row>
    <row r="608" spans="1:6" x14ac:dyDescent="0.2">
      <c r="A608" s="211"/>
      <c r="B608" s="160" t="s">
        <v>1076</v>
      </c>
      <c r="C608" s="161" t="s">
        <v>477</v>
      </c>
      <c r="E608" s="223"/>
      <c r="F608" s="223"/>
    </row>
    <row r="609" spans="1:6" x14ac:dyDescent="0.2">
      <c r="A609" s="211"/>
      <c r="B609" s="160" t="s">
        <v>1073</v>
      </c>
      <c r="C609" s="161" t="s">
        <v>461</v>
      </c>
      <c r="E609" s="223"/>
      <c r="F609" s="223"/>
    </row>
    <row r="610" spans="1:6" ht="12.5" x14ac:dyDescent="0.25">
      <c r="A610" s="212"/>
      <c r="B610" s="158" t="s">
        <v>478</v>
      </c>
      <c r="C610" s="157" t="s">
        <v>479</v>
      </c>
      <c r="E610" s="224"/>
      <c r="F610" s="221"/>
    </row>
    <row r="611" spans="1:6" x14ac:dyDescent="0.2">
      <c r="A611" s="211"/>
      <c r="B611" s="160" t="s">
        <v>1077</v>
      </c>
      <c r="C611" s="161" t="s">
        <v>69</v>
      </c>
      <c r="E611" s="223"/>
      <c r="F611" s="223"/>
    </row>
    <row r="612" spans="1:6" x14ac:dyDescent="0.2">
      <c r="A612" s="211"/>
      <c r="B612" s="160" t="s">
        <v>1078</v>
      </c>
      <c r="C612" s="161" t="s">
        <v>22</v>
      </c>
      <c r="E612" s="223"/>
      <c r="F612" s="223"/>
    </row>
    <row r="613" spans="1:6" x14ac:dyDescent="0.2">
      <c r="A613" s="211"/>
      <c r="B613" s="160" t="s">
        <v>1079</v>
      </c>
      <c r="C613" s="161" t="s">
        <v>480</v>
      </c>
      <c r="E613" s="223"/>
      <c r="F613" s="223"/>
    </row>
    <row r="614" spans="1:6" x14ac:dyDescent="0.2">
      <c r="A614" s="211"/>
      <c r="B614" s="160" t="s">
        <v>1080</v>
      </c>
      <c r="C614" s="161" t="s">
        <v>481</v>
      </c>
      <c r="E614" s="223"/>
      <c r="F614" s="223"/>
    </row>
    <row r="615" spans="1:6" x14ac:dyDescent="0.2">
      <c r="A615" s="211"/>
      <c r="B615" s="160" t="s">
        <v>1081</v>
      </c>
      <c r="C615" s="161" t="s">
        <v>482</v>
      </c>
      <c r="E615" s="223"/>
      <c r="F615" s="223"/>
    </row>
    <row r="616" spans="1:6" ht="20" x14ac:dyDescent="0.2">
      <c r="A616" s="211"/>
      <c r="B616" s="160" t="s">
        <v>1082</v>
      </c>
      <c r="C616" s="161" t="s">
        <v>483</v>
      </c>
      <c r="E616" s="223"/>
      <c r="F616" s="223"/>
    </row>
    <row r="617" spans="1:6" x14ac:dyDescent="0.2">
      <c r="A617" s="211"/>
      <c r="B617" s="160" t="s">
        <v>1062</v>
      </c>
      <c r="C617" s="161" t="s">
        <v>66</v>
      </c>
      <c r="E617" s="223"/>
      <c r="F617" s="223"/>
    </row>
    <row r="618" spans="1:6" x14ac:dyDescent="0.2">
      <c r="A618" s="211"/>
      <c r="B618" s="160" t="s">
        <v>1083</v>
      </c>
      <c r="C618" s="161" t="s">
        <v>70</v>
      </c>
      <c r="E618" s="223"/>
      <c r="F618" s="223"/>
    </row>
    <row r="619" spans="1:6" x14ac:dyDescent="0.2">
      <c r="A619" s="211"/>
      <c r="B619" s="160" t="s">
        <v>1084</v>
      </c>
      <c r="C619" s="161" t="s">
        <v>71</v>
      </c>
      <c r="E619" s="223"/>
      <c r="F619" s="223"/>
    </row>
    <row r="620" spans="1:6" x14ac:dyDescent="0.2">
      <c r="A620" s="211"/>
      <c r="B620" s="160" t="s">
        <v>1085</v>
      </c>
      <c r="C620" s="161" t="s">
        <v>79</v>
      </c>
      <c r="E620" s="223"/>
      <c r="F620" s="223"/>
    </row>
    <row r="621" spans="1:6" x14ac:dyDescent="0.2">
      <c r="A621" s="211"/>
      <c r="B621" s="160" t="s">
        <v>1086</v>
      </c>
      <c r="C621" s="161" t="s">
        <v>484</v>
      </c>
      <c r="E621" s="223"/>
      <c r="F621" s="223"/>
    </row>
    <row r="622" spans="1:6" x14ac:dyDescent="0.2">
      <c r="A622" s="211"/>
      <c r="B622" s="160" t="s">
        <v>1087</v>
      </c>
      <c r="C622" s="161" t="s">
        <v>485</v>
      </c>
      <c r="E622" s="223"/>
      <c r="F622" s="223"/>
    </row>
    <row r="623" spans="1:6" x14ac:dyDescent="0.2">
      <c r="A623" s="211"/>
      <c r="B623" s="160" t="s">
        <v>735</v>
      </c>
      <c r="C623" s="161" t="s">
        <v>81</v>
      </c>
      <c r="E623" s="223"/>
      <c r="F623" s="223"/>
    </row>
    <row r="624" spans="1:6" ht="12.75" customHeight="1" x14ac:dyDescent="0.25">
      <c r="A624" s="212"/>
      <c r="B624" s="158" t="s">
        <v>486</v>
      </c>
      <c r="C624" s="157" t="s">
        <v>487</v>
      </c>
      <c r="E624" s="224"/>
      <c r="F624" s="221"/>
    </row>
    <row r="625" spans="1:6" x14ac:dyDescent="0.2">
      <c r="A625" s="211"/>
      <c r="B625" s="160" t="s">
        <v>1088</v>
      </c>
      <c r="C625" s="161" t="s">
        <v>66</v>
      </c>
      <c r="E625" s="223"/>
      <c r="F625" s="223"/>
    </row>
    <row r="626" spans="1:6" ht="20" x14ac:dyDescent="0.2">
      <c r="A626" s="211"/>
      <c r="B626" s="160" t="s">
        <v>1063</v>
      </c>
      <c r="C626" s="161" t="s">
        <v>457</v>
      </c>
      <c r="E626" s="223"/>
      <c r="F626" s="223"/>
    </row>
    <row r="627" spans="1:6" x14ac:dyDescent="0.2">
      <c r="A627" s="211"/>
      <c r="B627" s="160" t="s">
        <v>1069</v>
      </c>
      <c r="C627" s="161" t="s">
        <v>464</v>
      </c>
      <c r="E627" s="223"/>
      <c r="F627" s="223"/>
    </row>
    <row r="628" spans="1:6" x14ac:dyDescent="0.2">
      <c r="A628" s="211"/>
      <c r="B628" s="160" t="s">
        <v>1065</v>
      </c>
      <c r="C628" s="161" t="s">
        <v>459</v>
      </c>
      <c r="E628" s="223"/>
      <c r="F628" s="223"/>
    </row>
    <row r="629" spans="1:6" ht="12.75" customHeight="1" x14ac:dyDescent="0.25">
      <c r="A629" s="212"/>
      <c r="B629" s="158" t="s">
        <v>488</v>
      </c>
      <c r="C629" s="157" t="s">
        <v>489</v>
      </c>
      <c r="E629" s="224"/>
      <c r="F629" s="221"/>
    </row>
    <row r="630" spans="1:6" ht="20" x14ac:dyDescent="0.2">
      <c r="A630" s="211"/>
      <c r="B630" s="160" t="s">
        <v>1063</v>
      </c>
      <c r="C630" s="161" t="s">
        <v>457</v>
      </c>
      <c r="E630" s="223"/>
      <c r="F630" s="223"/>
    </row>
    <row r="631" spans="1:6" x14ac:dyDescent="0.2">
      <c r="A631" s="211"/>
      <c r="B631" s="160" t="s">
        <v>1070</v>
      </c>
      <c r="C631" s="161" t="s">
        <v>467</v>
      </c>
      <c r="E631" s="223"/>
      <c r="F631" s="223"/>
    </row>
    <row r="632" spans="1:6" x14ac:dyDescent="0.2">
      <c r="A632" s="211"/>
      <c r="B632" s="160" t="s">
        <v>1065</v>
      </c>
      <c r="C632" s="161" t="s">
        <v>459</v>
      </c>
      <c r="E632" s="223"/>
      <c r="F632" s="223"/>
    </row>
    <row r="633" spans="1:6" ht="12.75" customHeight="1" x14ac:dyDescent="0.25">
      <c r="A633" s="212"/>
      <c r="B633" s="158" t="s">
        <v>490</v>
      </c>
      <c r="C633" s="157" t="s">
        <v>491</v>
      </c>
      <c r="E633" s="224"/>
      <c r="F633" s="221"/>
    </row>
    <row r="634" spans="1:6" x14ac:dyDescent="0.2">
      <c r="A634" s="211"/>
      <c r="B634" s="160" t="s">
        <v>1062</v>
      </c>
      <c r="C634" s="161" t="s">
        <v>66</v>
      </c>
      <c r="E634" s="223"/>
      <c r="F634" s="223"/>
    </row>
    <row r="635" spans="1:6" x14ac:dyDescent="0.2">
      <c r="A635" s="211"/>
      <c r="B635" s="160" t="s">
        <v>1072</v>
      </c>
      <c r="C635" s="161" t="s">
        <v>470</v>
      </c>
      <c r="E635" s="223"/>
      <c r="F635" s="223"/>
    </row>
    <row r="636" spans="1:6" x14ac:dyDescent="0.2">
      <c r="A636" s="211"/>
      <c r="B636" s="160" t="s">
        <v>1073</v>
      </c>
      <c r="C636" s="161" t="s">
        <v>461</v>
      </c>
      <c r="E636" s="223"/>
      <c r="F636" s="223"/>
    </row>
    <row r="637" spans="1:6" x14ac:dyDescent="0.2">
      <c r="A637" s="211"/>
      <c r="B637" s="160" t="s">
        <v>1066</v>
      </c>
      <c r="C637" s="161" t="s">
        <v>460</v>
      </c>
      <c r="E637" s="223"/>
      <c r="F637" s="223"/>
    </row>
    <row r="638" spans="1:6" ht="12.5" x14ac:dyDescent="0.25">
      <c r="A638" s="212"/>
      <c r="B638" s="158" t="s">
        <v>492</v>
      </c>
      <c r="C638" s="157" t="s">
        <v>493</v>
      </c>
      <c r="E638" s="224"/>
      <c r="F638" s="221"/>
    </row>
    <row r="639" spans="1:6" x14ac:dyDescent="0.2">
      <c r="A639" s="211"/>
      <c r="B639" s="160" t="s">
        <v>1062</v>
      </c>
      <c r="C639" s="161" t="s">
        <v>66</v>
      </c>
      <c r="E639" s="223"/>
      <c r="F639" s="223"/>
    </row>
    <row r="640" spans="1:6" x14ac:dyDescent="0.2">
      <c r="A640" s="211"/>
      <c r="B640" s="160" t="s">
        <v>1076</v>
      </c>
      <c r="C640" s="161" t="s">
        <v>477</v>
      </c>
      <c r="E640" s="223"/>
      <c r="F640" s="223"/>
    </row>
    <row r="641" spans="1:6" x14ac:dyDescent="0.2">
      <c r="A641" s="211"/>
      <c r="B641" s="160" t="s">
        <v>1073</v>
      </c>
      <c r="C641" s="161" t="s">
        <v>461</v>
      </c>
      <c r="E641" s="223"/>
      <c r="F641" s="223"/>
    </row>
    <row r="642" spans="1:6" x14ac:dyDescent="0.2">
      <c r="A642" s="211"/>
      <c r="B642" s="160" t="s">
        <v>1066</v>
      </c>
      <c r="C642" s="161" t="s">
        <v>460</v>
      </c>
      <c r="E642" s="223"/>
      <c r="F642" s="223"/>
    </row>
    <row r="643" spans="1:6" ht="12.5" x14ac:dyDescent="0.25">
      <c r="A643" s="212"/>
      <c r="B643" s="158">
        <v>45906</v>
      </c>
      <c r="C643" s="159" t="s">
        <v>494</v>
      </c>
      <c r="E643" s="224"/>
      <c r="F643" s="221"/>
    </row>
    <row r="644" spans="1:6" x14ac:dyDescent="0.2">
      <c r="A644" s="211"/>
      <c r="B644" s="160" t="s">
        <v>1062</v>
      </c>
      <c r="C644" s="161" t="s">
        <v>66</v>
      </c>
      <c r="E644" s="223"/>
      <c r="F644" s="223"/>
    </row>
    <row r="645" spans="1:6" ht="20" x14ac:dyDescent="0.2">
      <c r="A645" s="211"/>
      <c r="B645" s="160" t="s">
        <v>1063</v>
      </c>
      <c r="C645" s="161" t="s">
        <v>457</v>
      </c>
      <c r="E645" s="223"/>
      <c r="F645" s="223"/>
    </row>
    <row r="646" spans="1:6" ht="20" x14ac:dyDescent="0.2">
      <c r="A646" s="211"/>
      <c r="B646" s="160" t="s">
        <v>1064</v>
      </c>
      <c r="C646" s="161" t="s">
        <v>458</v>
      </c>
      <c r="E646" s="223"/>
      <c r="F646" s="223"/>
    </row>
    <row r="647" spans="1:6" x14ac:dyDescent="0.2">
      <c r="A647" s="211"/>
      <c r="B647" s="160" t="s">
        <v>1065</v>
      </c>
      <c r="C647" s="161" t="s">
        <v>459</v>
      </c>
      <c r="E647" s="223"/>
      <c r="F647" s="223"/>
    </row>
    <row r="648" spans="1:6" x14ac:dyDescent="0.2">
      <c r="A648" s="211"/>
      <c r="B648" s="160" t="s">
        <v>1066</v>
      </c>
      <c r="C648" s="161" t="s">
        <v>460</v>
      </c>
      <c r="E648" s="223"/>
      <c r="F648" s="223"/>
    </row>
    <row r="649" spans="1:6" x14ac:dyDescent="0.2">
      <c r="A649" s="211"/>
      <c r="B649" s="160" t="s">
        <v>1067</v>
      </c>
      <c r="C649" s="161" t="s">
        <v>461</v>
      </c>
      <c r="E649" s="223"/>
      <c r="F649" s="223"/>
    </row>
    <row r="650" spans="1:6" ht="12.5" x14ac:dyDescent="0.25">
      <c r="A650" s="212"/>
      <c r="B650" s="158" t="s">
        <v>495</v>
      </c>
      <c r="C650" s="157" t="s">
        <v>496</v>
      </c>
      <c r="E650" s="221"/>
      <c r="F650" s="221"/>
    </row>
    <row r="651" spans="1:6" ht="12.5" x14ac:dyDescent="0.25">
      <c r="A651" s="212"/>
      <c r="B651" s="158" t="s">
        <v>497</v>
      </c>
      <c r="C651" s="157" t="s">
        <v>496</v>
      </c>
      <c r="E651" s="224"/>
      <c r="F651" s="221"/>
    </row>
    <row r="652" spans="1:6" x14ac:dyDescent="0.2">
      <c r="A652" s="211"/>
      <c r="B652" s="160" t="s">
        <v>1089</v>
      </c>
      <c r="C652" s="161" t="s">
        <v>63</v>
      </c>
      <c r="E652" s="223"/>
      <c r="F652" s="223"/>
    </row>
    <row r="653" spans="1:6" ht="20" x14ac:dyDescent="0.2">
      <c r="A653" s="211"/>
      <c r="B653" s="160" t="s">
        <v>1090</v>
      </c>
      <c r="C653" s="161" t="s">
        <v>498</v>
      </c>
      <c r="E653" s="223"/>
      <c r="F653" s="223"/>
    </row>
    <row r="654" spans="1:6" x14ac:dyDescent="0.2">
      <c r="A654" s="211"/>
      <c r="B654" s="160" t="s">
        <v>1091</v>
      </c>
      <c r="C654" s="161" t="s">
        <v>22</v>
      </c>
      <c r="E654" s="223"/>
      <c r="F654" s="223"/>
    </row>
    <row r="655" spans="1:6" x14ac:dyDescent="0.2">
      <c r="A655" s="211"/>
      <c r="B655" s="160" t="s">
        <v>1092</v>
      </c>
      <c r="C655" s="161" t="s">
        <v>499</v>
      </c>
      <c r="E655" s="223"/>
      <c r="F655" s="223"/>
    </row>
    <row r="656" spans="1:6" x14ac:dyDescent="0.2">
      <c r="A656" s="211"/>
      <c r="B656" s="160" t="s">
        <v>1093</v>
      </c>
      <c r="C656" s="161" t="s">
        <v>500</v>
      </c>
      <c r="E656" s="223"/>
      <c r="F656" s="223"/>
    </row>
    <row r="657" spans="1:6" ht="20" x14ac:dyDescent="0.2">
      <c r="A657" s="211"/>
      <c r="B657" s="160" t="s">
        <v>1094</v>
      </c>
      <c r="C657" s="161" t="s">
        <v>501</v>
      </c>
      <c r="E657" s="223"/>
      <c r="F657" s="223"/>
    </row>
    <row r="658" spans="1:6" ht="20" x14ac:dyDescent="0.2">
      <c r="A658" s="211"/>
      <c r="B658" s="160" t="s">
        <v>1095</v>
      </c>
      <c r="C658" s="161" t="s">
        <v>502</v>
      </c>
      <c r="E658" s="223"/>
      <c r="F658" s="223"/>
    </row>
    <row r="659" spans="1:6" ht="12.75" customHeight="1" x14ac:dyDescent="0.25">
      <c r="A659" s="212"/>
      <c r="B659" s="158" t="s">
        <v>503</v>
      </c>
      <c r="C659" s="157" t="s">
        <v>504</v>
      </c>
      <c r="E659" s="224"/>
      <c r="F659" s="221"/>
    </row>
    <row r="660" spans="1:6" x14ac:dyDescent="0.2">
      <c r="A660" s="211"/>
      <c r="B660" s="160" t="s">
        <v>1096</v>
      </c>
      <c r="C660" s="161" t="s">
        <v>22</v>
      </c>
      <c r="E660" s="223"/>
      <c r="F660" s="223"/>
    </row>
    <row r="661" spans="1:6" x14ac:dyDescent="0.2">
      <c r="A661" s="211"/>
      <c r="B661" s="160" t="s">
        <v>1097</v>
      </c>
      <c r="C661" s="161" t="s">
        <v>71</v>
      </c>
      <c r="E661" s="223"/>
      <c r="F661" s="223"/>
    </row>
    <row r="662" spans="1:6" ht="20" x14ac:dyDescent="0.2">
      <c r="A662" s="211"/>
      <c r="B662" s="160" t="s">
        <v>1098</v>
      </c>
      <c r="C662" s="161" t="s">
        <v>505</v>
      </c>
      <c r="E662" s="223"/>
      <c r="F662" s="223"/>
    </row>
    <row r="663" spans="1:6" x14ac:dyDescent="0.2">
      <c r="A663" s="211"/>
      <c r="B663" s="160" t="s">
        <v>1099</v>
      </c>
      <c r="C663" s="161" t="s">
        <v>506</v>
      </c>
      <c r="E663" s="223"/>
      <c r="F663" s="223"/>
    </row>
    <row r="664" spans="1:6" x14ac:dyDescent="0.2">
      <c r="A664" s="211"/>
      <c r="B664" s="160" t="s">
        <v>735</v>
      </c>
      <c r="C664" s="161" t="s">
        <v>81</v>
      </c>
      <c r="E664" s="223"/>
      <c r="F664" s="223"/>
    </row>
    <row r="665" spans="1:6" ht="12.5" x14ac:dyDescent="0.25">
      <c r="A665" s="212"/>
      <c r="B665" s="158" t="s">
        <v>507</v>
      </c>
      <c r="C665" s="157" t="s">
        <v>508</v>
      </c>
      <c r="E665" s="224"/>
      <c r="F665" s="221"/>
    </row>
    <row r="666" spans="1:6" x14ac:dyDescent="0.2">
      <c r="A666" s="211"/>
      <c r="B666" s="160" t="s">
        <v>1100</v>
      </c>
      <c r="C666" s="161" t="s">
        <v>66</v>
      </c>
      <c r="E666" s="223"/>
      <c r="F666" s="223"/>
    </row>
    <row r="667" spans="1:6" x14ac:dyDescent="0.2">
      <c r="A667" s="211"/>
      <c r="B667" s="160" t="s">
        <v>1093</v>
      </c>
      <c r="C667" s="161" t="s">
        <v>500</v>
      </c>
      <c r="E667" s="223"/>
      <c r="F667" s="223"/>
    </row>
    <row r="668" spans="1:6" ht="20" x14ac:dyDescent="0.2">
      <c r="A668" s="211"/>
      <c r="B668" s="160" t="s">
        <v>1094</v>
      </c>
      <c r="C668" s="161" t="s">
        <v>501</v>
      </c>
      <c r="E668" s="223"/>
      <c r="F668" s="223"/>
    </row>
    <row r="669" spans="1:6" ht="20" x14ac:dyDescent="0.2">
      <c r="A669" s="211"/>
      <c r="B669" s="160" t="s">
        <v>1095</v>
      </c>
      <c r="C669" s="161" t="s">
        <v>502</v>
      </c>
      <c r="E669" s="223"/>
      <c r="F669" s="223"/>
    </row>
    <row r="670" spans="1:6" ht="12.5" x14ac:dyDescent="0.25">
      <c r="A670" s="212"/>
      <c r="B670" s="158" t="s">
        <v>509</v>
      </c>
      <c r="C670" s="157" t="s">
        <v>510</v>
      </c>
      <c r="E670" s="224"/>
      <c r="F670" s="221"/>
    </row>
    <row r="671" spans="1:6" x14ac:dyDescent="0.2">
      <c r="A671" s="211"/>
      <c r="B671" s="160" t="s">
        <v>1100</v>
      </c>
      <c r="C671" s="161" t="s">
        <v>66</v>
      </c>
      <c r="E671" s="223"/>
      <c r="F671" s="223"/>
    </row>
    <row r="672" spans="1:6" x14ac:dyDescent="0.2">
      <c r="A672" s="211"/>
      <c r="B672" s="160" t="s">
        <v>1093</v>
      </c>
      <c r="C672" s="161" t="s">
        <v>500</v>
      </c>
      <c r="E672" s="223"/>
      <c r="F672" s="223"/>
    </row>
    <row r="673" spans="1:6" ht="20" x14ac:dyDescent="0.2">
      <c r="A673" s="211"/>
      <c r="B673" s="160" t="s">
        <v>1094</v>
      </c>
      <c r="C673" s="161" t="s">
        <v>501</v>
      </c>
      <c r="E673" s="223"/>
      <c r="F673" s="223"/>
    </row>
    <row r="674" spans="1:6" ht="20" x14ac:dyDescent="0.2">
      <c r="A674" s="211"/>
      <c r="B674" s="160" t="s">
        <v>1095</v>
      </c>
      <c r="C674" s="161" t="s">
        <v>502</v>
      </c>
      <c r="E674" s="223"/>
      <c r="F674" s="223"/>
    </row>
    <row r="675" spans="1:6" ht="12.5" x14ac:dyDescent="0.25">
      <c r="A675" s="212"/>
      <c r="B675" s="158" t="s">
        <v>511</v>
      </c>
      <c r="C675" s="157" t="s">
        <v>512</v>
      </c>
      <c r="E675" s="224"/>
      <c r="F675" s="221"/>
    </row>
    <row r="676" spans="1:6" x14ac:dyDescent="0.2">
      <c r="A676" s="211"/>
      <c r="B676" s="160" t="s">
        <v>1100</v>
      </c>
      <c r="C676" s="161" t="s">
        <v>66</v>
      </c>
      <c r="E676" s="223"/>
      <c r="F676" s="223"/>
    </row>
    <row r="677" spans="1:6" x14ac:dyDescent="0.2">
      <c r="A677" s="211"/>
      <c r="B677" s="160" t="s">
        <v>1101</v>
      </c>
      <c r="C677" s="161" t="s">
        <v>70</v>
      </c>
      <c r="E677" s="223"/>
      <c r="F677" s="223"/>
    </row>
    <row r="678" spans="1:6" ht="20" x14ac:dyDescent="0.2">
      <c r="A678" s="211"/>
      <c r="B678" s="160" t="s">
        <v>1102</v>
      </c>
      <c r="C678" s="161" t="s">
        <v>513</v>
      </c>
      <c r="E678" s="223"/>
      <c r="F678" s="223"/>
    </row>
    <row r="679" spans="1:6" ht="20" x14ac:dyDescent="0.2">
      <c r="A679" s="211"/>
      <c r="B679" s="160" t="s">
        <v>1098</v>
      </c>
      <c r="C679" s="161" t="s">
        <v>505</v>
      </c>
      <c r="E679" s="223"/>
      <c r="F679" s="223"/>
    </row>
    <row r="680" spans="1:6" x14ac:dyDescent="0.2">
      <c r="A680" s="211"/>
      <c r="B680" s="160" t="s">
        <v>1103</v>
      </c>
      <c r="C680" s="161" t="s">
        <v>514</v>
      </c>
      <c r="E680" s="223"/>
      <c r="F680" s="223"/>
    </row>
    <row r="681" spans="1:6" x14ac:dyDescent="0.2">
      <c r="A681" s="211"/>
      <c r="B681" s="160" t="s">
        <v>1099</v>
      </c>
      <c r="C681" s="161" t="s">
        <v>506</v>
      </c>
      <c r="E681" s="223"/>
      <c r="F681" s="223"/>
    </row>
    <row r="682" spans="1:6" x14ac:dyDescent="0.2">
      <c r="A682" s="211"/>
      <c r="B682" s="160" t="s">
        <v>735</v>
      </c>
      <c r="C682" s="161" t="s">
        <v>81</v>
      </c>
      <c r="E682" s="223"/>
      <c r="F682" s="223"/>
    </row>
    <row r="683" spans="1:6" ht="20" x14ac:dyDescent="0.25">
      <c r="A683" s="212"/>
      <c r="B683" s="158" t="s">
        <v>515</v>
      </c>
      <c r="C683" s="157" t="s">
        <v>516</v>
      </c>
      <c r="E683" s="221"/>
      <c r="F683" s="221"/>
    </row>
    <row r="684" spans="1:6" ht="20" x14ac:dyDescent="0.25">
      <c r="A684" s="212"/>
      <c r="B684" s="158" t="s">
        <v>517</v>
      </c>
      <c r="C684" s="157" t="s">
        <v>516</v>
      </c>
      <c r="E684" s="224"/>
      <c r="F684" s="221"/>
    </row>
    <row r="685" spans="1:6" x14ac:dyDescent="0.2">
      <c r="A685" s="211"/>
      <c r="B685" s="160" t="s">
        <v>1104</v>
      </c>
      <c r="C685" s="161" t="s">
        <v>330</v>
      </c>
      <c r="E685" s="223"/>
      <c r="F685" s="223"/>
    </row>
    <row r="686" spans="1:6" x14ac:dyDescent="0.2">
      <c r="A686" s="211"/>
      <c r="B686" s="160" t="s">
        <v>1105</v>
      </c>
      <c r="C686" s="161" t="s">
        <v>69</v>
      </c>
      <c r="E686" s="223"/>
      <c r="F686" s="223"/>
    </row>
    <row r="687" spans="1:6" x14ac:dyDescent="0.2">
      <c r="A687" s="211"/>
      <c r="B687" s="160" t="s">
        <v>1106</v>
      </c>
      <c r="C687" s="161" t="s">
        <v>22</v>
      </c>
      <c r="E687" s="223"/>
      <c r="F687" s="223"/>
    </row>
    <row r="688" spans="1:6" x14ac:dyDescent="0.2">
      <c r="A688" s="211"/>
      <c r="B688" s="160" t="s">
        <v>1107</v>
      </c>
      <c r="C688" s="161" t="s">
        <v>66</v>
      </c>
      <c r="E688" s="223"/>
      <c r="F688" s="223"/>
    </row>
    <row r="689" spans="1:6" ht="20" x14ac:dyDescent="0.2">
      <c r="A689" s="211"/>
      <c r="B689" s="160" t="s">
        <v>1108</v>
      </c>
      <c r="C689" s="161" t="s">
        <v>518</v>
      </c>
      <c r="E689" s="223"/>
      <c r="F689" s="223"/>
    </row>
    <row r="690" spans="1:6" ht="20" x14ac:dyDescent="0.2">
      <c r="A690" s="211"/>
      <c r="B690" s="160" t="s">
        <v>1109</v>
      </c>
      <c r="C690" s="161" t="s">
        <v>519</v>
      </c>
      <c r="E690" s="223"/>
      <c r="F690" s="223"/>
    </row>
    <row r="691" spans="1:6" ht="20" x14ac:dyDescent="0.2">
      <c r="A691" s="211"/>
      <c r="B691" s="160" t="s">
        <v>1110</v>
      </c>
      <c r="C691" s="161" t="s">
        <v>520</v>
      </c>
      <c r="E691" s="223"/>
      <c r="F691" s="223"/>
    </row>
    <row r="692" spans="1:6" x14ac:dyDescent="0.2">
      <c r="A692" s="211"/>
      <c r="B692" s="160" t="s">
        <v>1111</v>
      </c>
      <c r="C692" s="161" t="s">
        <v>521</v>
      </c>
      <c r="E692" s="223"/>
      <c r="F692" s="223"/>
    </row>
    <row r="693" spans="1:6" ht="20" x14ac:dyDescent="0.2">
      <c r="A693" s="211"/>
      <c r="B693" s="160" t="s">
        <v>1112</v>
      </c>
      <c r="C693" s="161" t="s">
        <v>522</v>
      </c>
      <c r="E693" s="223"/>
      <c r="F693" s="223"/>
    </row>
    <row r="694" spans="1:6" x14ac:dyDescent="0.2">
      <c r="A694" s="211"/>
      <c r="B694" s="160" t="s">
        <v>1113</v>
      </c>
      <c r="C694" s="161" t="s">
        <v>523</v>
      </c>
      <c r="E694" s="223"/>
      <c r="F694" s="223"/>
    </row>
    <row r="695" spans="1:6" ht="20" x14ac:dyDescent="0.2">
      <c r="A695" s="211"/>
      <c r="B695" s="160" t="s">
        <v>1114</v>
      </c>
      <c r="C695" s="161" t="s">
        <v>524</v>
      </c>
      <c r="E695" s="223"/>
      <c r="F695" s="223"/>
    </row>
    <row r="696" spans="1:6" x14ac:dyDescent="0.2">
      <c r="A696" s="211"/>
      <c r="B696" s="160" t="s">
        <v>1115</v>
      </c>
      <c r="C696" s="161" t="s">
        <v>525</v>
      </c>
      <c r="E696" s="223"/>
      <c r="F696" s="223"/>
    </row>
    <row r="697" spans="1:6" x14ac:dyDescent="0.2">
      <c r="A697" s="211"/>
      <c r="B697" s="160" t="s">
        <v>1116</v>
      </c>
      <c r="C697" s="161" t="s">
        <v>526</v>
      </c>
      <c r="E697" s="223"/>
      <c r="F697" s="223"/>
    </row>
    <row r="698" spans="1:6" ht="12.5" x14ac:dyDescent="0.25">
      <c r="A698" s="212"/>
      <c r="B698" s="158" t="s">
        <v>527</v>
      </c>
      <c r="C698" s="157" t="s">
        <v>528</v>
      </c>
      <c r="E698" s="224"/>
      <c r="F698" s="221"/>
    </row>
    <row r="699" spans="1:6" ht="20" x14ac:dyDescent="0.2">
      <c r="A699" s="212"/>
      <c r="B699" s="160" t="s">
        <v>1117</v>
      </c>
      <c r="C699" s="161" t="s">
        <v>529</v>
      </c>
      <c r="E699" s="223"/>
      <c r="F699" s="223"/>
    </row>
    <row r="700" spans="1:6" x14ac:dyDescent="0.2">
      <c r="A700" s="211"/>
      <c r="B700" s="160" t="s">
        <v>1118</v>
      </c>
      <c r="C700" s="161" t="s">
        <v>530</v>
      </c>
      <c r="E700" s="223"/>
      <c r="F700" s="223"/>
    </row>
    <row r="701" spans="1:6" ht="20" x14ac:dyDescent="0.2">
      <c r="A701" s="211"/>
      <c r="B701" s="160" t="s">
        <v>1119</v>
      </c>
      <c r="C701" s="161" t="s">
        <v>531</v>
      </c>
      <c r="E701" s="223"/>
      <c r="F701" s="223"/>
    </row>
    <row r="702" spans="1:6" x14ac:dyDescent="0.2">
      <c r="A702" s="211"/>
      <c r="B702" s="160" t="s">
        <v>1120</v>
      </c>
      <c r="C702" s="161" t="s">
        <v>532</v>
      </c>
      <c r="E702" s="223"/>
      <c r="F702" s="223"/>
    </row>
    <row r="703" spans="1:6" x14ac:dyDescent="0.2">
      <c r="A703" s="211"/>
      <c r="B703" s="160" t="s">
        <v>1121</v>
      </c>
      <c r="C703" s="161" t="s">
        <v>533</v>
      </c>
      <c r="E703" s="223"/>
      <c r="F703" s="223"/>
    </row>
    <row r="704" spans="1:6" ht="20" x14ac:dyDescent="0.2">
      <c r="A704" s="211"/>
      <c r="B704" s="160" t="s">
        <v>1108</v>
      </c>
      <c r="C704" s="161" t="s">
        <v>518</v>
      </c>
      <c r="E704" s="223"/>
      <c r="F704" s="223"/>
    </row>
    <row r="705" spans="1:6" x14ac:dyDescent="0.2">
      <c r="A705" s="211"/>
      <c r="B705" s="160" t="s">
        <v>1122</v>
      </c>
      <c r="C705" s="161" t="s">
        <v>534</v>
      </c>
      <c r="E705" s="223"/>
      <c r="F705" s="223"/>
    </row>
    <row r="706" spans="1:6" ht="12.75" customHeight="1" x14ac:dyDescent="0.25">
      <c r="A706" s="212"/>
      <c r="B706" s="158" t="s">
        <v>535</v>
      </c>
      <c r="C706" s="157" t="s">
        <v>536</v>
      </c>
      <c r="E706" s="224"/>
      <c r="F706" s="221"/>
    </row>
    <row r="707" spans="1:6" x14ac:dyDescent="0.2">
      <c r="A707" s="211"/>
      <c r="B707" s="160" t="s">
        <v>1123</v>
      </c>
      <c r="C707" s="161" t="s">
        <v>537</v>
      </c>
      <c r="E707" s="223"/>
      <c r="F707" s="223"/>
    </row>
    <row r="708" spans="1:6" ht="20" x14ac:dyDescent="0.2">
      <c r="A708" s="211"/>
      <c r="B708" s="160" t="s">
        <v>1117</v>
      </c>
      <c r="C708" s="161" t="s">
        <v>529</v>
      </c>
      <c r="E708" s="223"/>
      <c r="F708" s="223"/>
    </row>
    <row r="709" spans="1:6" x14ac:dyDescent="0.2">
      <c r="A709" s="211"/>
      <c r="B709" s="160" t="s">
        <v>1118</v>
      </c>
      <c r="C709" s="161" t="s">
        <v>530</v>
      </c>
      <c r="E709" s="223"/>
      <c r="F709" s="223"/>
    </row>
    <row r="710" spans="1:6" ht="12.75" customHeight="1" x14ac:dyDescent="0.25">
      <c r="A710" s="212"/>
      <c r="B710" s="158" t="s">
        <v>538</v>
      </c>
      <c r="C710" s="157" t="s">
        <v>539</v>
      </c>
      <c r="E710" s="224"/>
      <c r="F710" s="221"/>
    </row>
    <row r="711" spans="1:6" x14ac:dyDescent="0.2">
      <c r="A711" s="211"/>
      <c r="B711" s="160" t="s">
        <v>1113</v>
      </c>
      <c r="C711" s="161" t="s">
        <v>523</v>
      </c>
      <c r="E711" s="223"/>
      <c r="F711" s="223"/>
    </row>
    <row r="712" spans="1:6" ht="20" x14ac:dyDescent="0.2">
      <c r="A712" s="211"/>
      <c r="B712" s="160" t="s">
        <v>1114</v>
      </c>
      <c r="C712" s="161" t="s">
        <v>524</v>
      </c>
      <c r="E712" s="223"/>
      <c r="F712" s="223"/>
    </row>
    <row r="713" spans="1:6" x14ac:dyDescent="0.2">
      <c r="A713" s="211"/>
      <c r="B713" s="160" t="s">
        <v>1115</v>
      </c>
      <c r="C713" s="161" t="s">
        <v>525</v>
      </c>
      <c r="E713" s="223"/>
      <c r="F713" s="223"/>
    </row>
    <row r="714" spans="1:6" x14ac:dyDescent="0.2">
      <c r="A714" s="211"/>
      <c r="B714" s="160" t="s">
        <v>1116</v>
      </c>
      <c r="C714" s="161" t="s">
        <v>526</v>
      </c>
      <c r="E714" s="223"/>
      <c r="F714" s="223"/>
    </row>
    <row r="715" spans="1:6" x14ac:dyDescent="0.2">
      <c r="A715" s="211"/>
      <c r="B715" s="158" t="s">
        <v>540</v>
      </c>
      <c r="C715" s="157" t="s">
        <v>541</v>
      </c>
      <c r="E715" s="223"/>
      <c r="F715" s="223"/>
    </row>
    <row r="716" spans="1:6" ht="12.5" x14ac:dyDescent="0.25">
      <c r="A716" s="212"/>
      <c r="B716" s="158" t="s">
        <v>542</v>
      </c>
      <c r="C716" s="157" t="s">
        <v>543</v>
      </c>
      <c r="E716" s="224"/>
      <c r="F716" s="221"/>
    </row>
    <row r="717" spans="1:6" x14ac:dyDescent="0.2">
      <c r="A717" s="211"/>
      <c r="B717" s="160" t="s">
        <v>1124</v>
      </c>
      <c r="C717" s="161" t="s">
        <v>69</v>
      </c>
      <c r="E717" s="223"/>
      <c r="F717" s="223"/>
    </row>
    <row r="718" spans="1:6" x14ac:dyDescent="0.2">
      <c r="A718" s="211"/>
      <c r="B718" s="160" t="s">
        <v>1125</v>
      </c>
      <c r="C718" s="161" t="s">
        <v>22</v>
      </c>
      <c r="E718" s="223"/>
      <c r="F718" s="223"/>
    </row>
    <row r="719" spans="1:6" x14ac:dyDescent="0.2">
      <c r="A719" s="211"/>
      <c r="B719" s="160" t="s">
        <v>1100</v>
      </c>
      <c r="C719" s="161" t="s">
        <v>66</v>
      </c>
      <c r="E719" s="223"/>
      <c r="F719" s="223"/>
    </row>
    <row r="720" spans="1:6" ht="20" x14ac:dyDescent="0.2">
      <c r="A720" s="211"/>
      <c r="B720" s="160" t="s">
        <v>1126</v>
      </c>
      <c r="C720" s="161" t="s">
        <v>544</v>
      </c>
      <c r="E720" s="223"/>
      <c r="F720" s="223"/>
    </row>
    <row r="721" spans="1:6" x14ac:dyDescent="0.2">
      <c r="A721" s="211"/>
      <c r="B721" s="160" t="s">
        <v>1127</v>
      </c>
      <c r="C721" s="161" t="s">
        <v>545</v>
      </c>
      <c r="E721" s="223"/>
      <c r="F721" s="223"/>
    </row>
    <row r="722" spans="1:6" ht="20" x14ac:dyDescent="0.2">
      <c r="A722" s="211"/>
      <c r="B722" s="160" t="s">
        <v>1128</v>
      </c>
      <c r="C722" s="161" t="s">
        <v>546</v>
      </c>
      <c r="E722" s="223"/>
      <c r="F722" s="223"/>
    </row>
    <row r="723" spans="1:6" x14ac:dyDescent="0.2">
      <c r="A723" s="211"/>
      <c r="B723" s="160" t="s">
        <v>1129</v>
      </c>
      <c r="C723" s="161" t="s">
        <v>547</v>
      </c>
      <c r="E723" s="223"/>
      <c r="F723" s="223"/>
    </row>
    <row r="724" spans="1:6" ht="20" x14ac:dyDescent="0.2">
      <c r="A724" s="211"/>
      <c r="B724" s="160" t="s">
        <v>1130</v>
      </c>
      <c r="C724" s="161" t="s">
        <v>548</v>
      </c>
      <c r="E724" s="223"/>
      <c r="F724" s="223"/>
    </row>
    <row r="725" spans="1:6" x14ac:dyDescent="0.2">
      <c r="A725" s="211"/>
      <c r="B725" s="160" t="s">
        <v>1131</v>
      </c>
      <c r="C725" s="161" t="s">
        <v>549</v>
      </c>
      <c r="E725" s="223"/>
      <c r="F725" s="223"/>
    </row>
    <row r="726" spans="1:6" x14ac:dyDescent="0.2">
      <c r="A726" s="211"/>
      <c r="B726" s="160" t="s">
        <v>1132</v>
      </c>
      <c r="C726" s="161" t="s">
        <v>550</v>
      </c>
      <c r="E726" s="223"/>
      <c r="F726" s="223"/>
    </row>
    <row r="727" spans="1:6" x14ac:dyDescent="0.2">
      <c r="A727" s="211"/>
      <c r="B727" s="160" t="s">
        <v>1133</v>
      </c>
      <c r="C727" s="161" t="s">
        <v>551</v>
      </c>
      <c r="E727" s="223"/>
      <c r="F727" s="223"/>
    </row>
    <row r="728" spans="1:6" x14ac:dyDescent="0.2">
      <c r="A728" s="211"/>
      <c r="B728" s="160" t="s">
        <v>1134</v>
      </c>
      <c r="C728" s="161" t="s">
        <v>552</v>
      </c>
      <c r="E728" s="223"/>
      <c r="F728" s="223"/>
    </row>
    <row r="729" spans="1:6" ht="12.75" customHeight="1" x14ac:dyDescent="0.25">
      <c r="A729" s="212"/>
      <c r="B729" s="158" t="s">
        <v>553</v>
      </c>
      <c r="C729" s="157" t="s">
        <v>554</v>
      </c>
      <c r="E729" s="224"/>
      <c r="F729" s="221"/>
    </row>
    <row r="730" spans="1:6" x14ac:dyDescent="0.2">
      <c r="A730" s="211"/>
      <c r="B730" s="160" t="s">
        <v>1135</v>
      </c>
      <c r="C730" s="161" t="s">
        <v>22</v>
      </c>
      <c r="E730" s="223"/>
      <c r="F730" s="223"/>
    </row>
    <row r="731" spans="1:6" x14ac:dyDescent="0.2">
      <c r="A731" s="211"/>
      <c r="B731" s="160" t="s">
        <v>1089</v>
      </c>
      <c r="C731" s="161" t="s">
        <v>63</v>
      </c>
      <c r="E731" s="223"/>
      <c r="F731" s="223"/>
    </row>
    <row r="732" spans="1:6" x14ac:dyDescent="0.2">
      <c r="A732" s="211"/>
      <c r="B732" s="160" t="s">
        <v>1100</v>
      </c>
      <c r="C732" s="161" t="s">
        <v>66</v>
      </c>
      <c r="E732" s="223"/>
      <c r="F732" s="223"/>
    </row>
    <row r="733" spans="1:6" x14ac:dyDescent="0.2">
      <c r="A733" s="211"/>
      <c r="B733" s="160" t="s">
        <v>1097</v>
      </c>
      <c r="C733" s="161" t="s">
        <v>71</v>
      </c>
      <c r="E733" s="223"/>
      <c r="F733" s="223"/>
    </row>
    <row r="734" spans="1:6" x14ac:dyDescent="0.2">
      <c r="A734" s="211"/>
      <c r="B734" s="160" t="s">
        <v>1136</v>
      </c>
      <c r="C734" s="161" t="s">
        <v>79</v>
      </c>
      <c r="E734" s="223"/>
      <c r="F734" s="223"/>
    </row>
    <row r="735" spans="1:6" ht="20" x14ac:dyDescent="0.2">
      <c r="A735" s="211"/>
      <c r="B735" s="160" t="s">
        <v>1137</v>
      </c>
      <c r="C735" s="161" t="s">
        <v>555</v>
      </c>
      <c r="E735" s="223"/>
      <c r="F735" s="223"/>
    </row>
    <row r="736" spans="1:6" ht="20" x14ac:dyDescent="0.2">
      <c r="A736" s="211"/>
      <c r="B736" s="160" t="s">
        <v>1138</v>
      </c>
      <c r="C736" s="161" t="s">
        <v>556</v>
      </c>
      <c r="E736" s="223"/>
      <c r="F736" s="223"/>
    </row>
    <row r="737" spans="1:6" ht="20" x14ac:dyDescent="0.2">
      <c r="A737" s="211"/>
      <c r="B737" s="160" t="s">
        <v>1139</v>
      </c>
      <c r="C737" s="161" t="s">
        <v>557</v>
      </c>
      <c r="E737" s="223"/>
      <c r="F737" s="223"/>
    </row>
    <row r="738" spans="1:6" ht="20" x14ac:dyDescent="0.2">
      <c r="A738" s="211"/>
      <c r="B738" s="160" t="s">
        <v>1140</v>
      </c>
      <c r="C738" s="161" t="s">
        <v>558</v>
      </c>
      <c r="E738" s="223"/>
      <c r="F738" s="223"/>
    </row>
    <row r="739" spans="1:6" x14ac:dyDescent="0.2">
      <c r="A739" s="211"/>
      <c r="B739" s="160" t="s">
        <v>735</v>
      </c>
      <c r="C739" s="161" t="s">
        <v>81</v>
      </c>
      <c r="E739" s="223"/>
      <c r="F739" s="223"/>
    </row>
    <row r="740" spans="1:6" ht="12.5" x14ac:dyDescent="0.25">
      <c r="A740" s="212"/>
      <c r="B740" s="158" t="s">
        <v>559</v>
      </c>
      <c r="C740" s="157" t="s">
        <v>560</v>
      </c>
      <c r="E740" s="224"/>
      <c r="F740" s="221"/>
    </row>
    <row r="741" spans="1:6" ht="20" x14ac:dyDescent="0.2">
      <c r="A741" s="211"/>
      <c r="B741" s="160" t="s">
        <v>1141</v>
      </c>
      <c r="C741" s="161" t="s">
        <v>561</v>
      </c>
      <c r="E741" s="223"/>
      <c r="F741" s="223"/>
    </row>
    <row r="742" spans="1:6" x14ac:dyDescent="0.2">
      <c r="A742" s="211"/>
      <c r="B742" s="160" t="s">
        <v>1142</v>
      </c>
      <c r="C742" s="161" t="s">
        <v>562</v>
      </c>
      <c r="E742" s="223"/>
      <c r="F742" s="223"/>
    </row>
    <row r="743" spans="1:6" ht="12.75" customHeight="1" x14ac:dyDescent="0.25">
      <c r="A743" s="212"/>
      <c r="B743" s="158" t="s">
        <v>563</v>
      </c>
      <c r="C743" s="157" t="s">
        <v>564</v>
      </c>
      <c r="E743" s="224"/>
      <c r="F743" s="221"/>
    </row>
    <row r="744" spans="1:6" x14ac:dyDescent="0.2">
      <c r="A744" s="211"/>
      <c r="B744" s="160" t="s">
        <v>1143</v>
      </c>
      <c r="C744" s="161" t="s">
        <v>565</v>
      </c>
      <c r="E744" s="223"/>
      <c r="F744" s="223"/>
    </row>
    <row r="745" spans="1:6" ht="12.5" x14ac:dyDescent="0.25">
      <c r="A745" s="212"/>
      <c r="B745" s="158" t="s">
        <v>566</v>
      </c>
      <c r="C745" s="157" t="s">
        <v>567</v>
      </c>
      <c r="E745" s="224"/>
      <c r="F745" s="221"/>
    </row>
    <row r="746" spans="1:6" x14ac:dyDescent="0.2">
      <c r="A746" s="211"/>
      <c r="B746" s="160" t="s">
        <v>1144</v>
      </c>
      <c r="C746" s="161" t="s">
        <v>568</v>
      </c>
      <c r="E746" s="223"/>
      <c r="F746" s="223"/>
    </row>
    <row r="747" spans="1:6" x14ac:dyDescent="0.2">
      <c r="A747" s="211"/>
      <c r="B747" s="160" t="s">
        <v>1145</v>
      </c>
      <c r="C747" s="161" t="s">
        <v>569</v>
      </c>
      <c r="E747" s="223"/>
      <c r="F747" s="223"/>
    </row>
    <row r="748" spans="1:6" ht="20" x14ac:dyDescent="0.2">
      <c r="A748" s="211"/>
      <c r="B748" s="160" t="s">
        <v>1146</v>
      </c>
      <c r="C748" s="161" t="s">
        <v>570</v>
      </c>
      <c r="E748" s="223"/>
      <c r="F748" s="223"/>
    </row>
    <row r="749" spans="1:6" ht="20" x14ac:dyDescent="0.2">
      <c r="A749" s="211"/>
      <c r="B749" s="160" t="s">
        <v>1147</v>
      </c>
      <c r="C749" s="161" t="s">
        <v>571</v>
      </c>
      <c r="E749" s="223"/>
      <c r="F749" s="223"/>
    </row>
    <row r="750" spans="1:6" ht="20" x14ac:dyDescent="0.25">
      <c r="A750" s="212"/>
      <c r="B750" s="158" t="s">
        <v>572</v>
      </c>
      <c r="C750" s="157" t="s">
        <v>573</v>
      </c>
      <c r="E750" s="221"/>
      <c r="F750" s="221"/>
    </row>
    <row r="751" spans="1:6" ht="20" x14ac:dyDescent="0.25">
      <c r="A751" s="212"/>
      <c r="B751" s="158" t="s">
        <v>574</v>
      </c>
      <c r="C751" s="157" t="s">
        <v>573</v>
      </c>
      <c r="E751" s="224"/>
      <c r="F751" s="221"/>
    </row>
    <row r="752" spans="1:6" x14ac:dyDescent="0.2">
      <c r="A752" s="211"/>
      <c r="B752" s="160" t="s">
        <v>1148</v>
      </c>
      <c r="C752" s="161" t="s">
        <v>575</v>
      </c>
      <c r="E752" s="223"/>
      <c r="F752" s="223"/>
    </row>
    <row r="753" spans="1:6" x14ac:dyDescent="0.2">
      <c r="A753" s="211"/>
      <c r="B753" s="160" t="s">
        <v>1149</v>
      </c>
      <c r="C753" s="161" t="s">
        <v>576</v>
      </c>
      <c r="E753" s="223"/>
      <c r="F753" s="223"/>
    </row>
    <row r="754" spans="1:6" x14ac:dyDescent="0.2">
      <c r="A754" s="211"/>
      <c r="B754" s="160" t="s">
        <v>1150</v>
      </c>
      <c r="C754" s="161" t="s">
        <v>69</v>
      </c>
      <c r="E754" s="223"/>
      <c r="F754" s="223"/>
    </row>
    <row r="755" spans="1:6" x14ac:dyDescent="0.2">
      <c r="A755" s="211"/>
      <c r="B755" s="160" t="s">
        <v>1151</v>
      </c>
      <c r="C755" s="161" t="s">
        <v>22</v>
      </c>
      <c r="E755" s="223"/>
      <c r="F755" s="223"/>
    </row>
    <row r="756" spans="1:6" x14ac:dyDescent="0.2">
      <c r="A756" s="211"/>
      <c r="B756" s="160" t="s">
        <v>1152</v>
      </c>
      <c r="C756" s="161" t="s">
        <v>63</v>
      </c>
      <c r="E756" s="223"/>
      <c r="F756" s="223"/>
    </row>
    <row r="757" spans="1:6" x14ac:dyDescent="0.2">
      <c r="A757" s="211"/>
      <c r="B757" s="160" t="s">
        <v>1153</v>
      </c>
      <c r="C757" s="161" t="s">
        <v>66</v>
      </c>
      <c r="E757" s="223"/>
      <c r="F757" s="223"/>
    </row>
    <row r="758" spans="1:6" x14ac:dyDescent="0.2">
      <c r="A758" s="211"/>
      <c r="B758" s="160" t="s">
        <v>1154</v>
      </c>
      <c r="C758" s="161" t="s">
        <v>71</v>
      </c>
      <c r="E758" s="223"/>
      <c r="F758" s="223"/>
    </row>
    <row r="759" spans="1:6" x14ac:dyDescent="0.2">
      <c r="A759" s="211"/>
      <c r="B759" s="160" t="s">
        <v>811</v>
      </c>
      <c r="C759" s="161" t="s">
        <v>179</v>
      </c>
      <c r="E759" s="223"/>
      <c r="F759" s="223"/>
    </row>
    <row r="760" spans="1:6" x14ac:dyDescent="0.2">
      <c r="A760" s="211"/>
      <c r="B760" s="160" t="s">
        <v>735</v>
      </c>
      <c r="C760" s="161" t="s">
        <v>81</v>
      </c>
      <c r="E760" s="223"/>
      <c r="F760" s="223"/>
    </row>
    <row r="761" spans="1:6" ht="12.5" x14ac:dyDescent="0.25">
      <c r="A761" s="212"/>
      <c r="B761" s="158" t="s">
        <v>577</v>
      </c>
      <c r="C761" s="157" t="s">
        <v>578</v>
      </c>
      <c r="E761" s="224"/>
      <c r="F761" s="221"/>
    </row>
    <row r="762" spans="1:6" x14ac:dyDescent="0.2">
      <c r="A762" s="212"/>
      <c r="B762" s="160" t="s">
        <v>1155</v>
      </c>
      <c r="C762" s="161" t="s">
        <v>579</v>
      </c>
      <c r="E762" s="223"/>
      <c r="F762" s="223"/>
    </row>
    <row r="763" spans="1:6" x14ac:dyDescent="0.2">
      <c r="A763" s="211"/>
      <c r="B763" s="160" t="s">
        <v>1156</v>
      </c>
      <c r="C763" s="161" t="s">
        <v>580</v>
      </c>
      <c r="E763" s="223"/>
      <c r="F763" s="223"/>
    </row>
    <row r="764" spans="1:6" ht="20" x14ac:dyDescent="0.2">
      <c r="A764" s="211"/>
      <c r="B764" s="160" t="s">
        <v>1157</v>
      </c>
      <c r="C764" s="161" t="s">
        <v>581</v>
      </c>
      <c r="E764" s="223"/>
      <c r="F764" s="223"/>
    </row>
    <row r="765" spans="1:6" x14ac:dyDescent="0.2">
      <c r="A765" s="211"/>
      <c r="B765" s="160" t="s">
        <v>1158</v>
      </c>
      <c r="C765" s="161" t="s">
        <v>582</v>
      </c>
      <c r="E765" s="223"/>
      <c r="F765" s="223"/>
    </row>
    <row r="766" spans="1:6" x14ac:dyDescent="0.2">
      <c r="A766" s="211"/>
      <c r="B766" s="160" t="s">
        <v>1159</v>
      </c>
      <c r="C766" s="161" t="s">
        <v>583</v>
      </c>
      <c r="E766" s="223"/>
      <c r="F766" s="223"/>
    </row>
    <row r="767" spans="1:6" ht="20" x14ac:dyDescent="0.2">
      <c r="A767" s="211"/>
      <c r="B767" s="160" t="s">
        <v>1160</v>
      </c>
      <c r="C767" s="161" t="s">
        <v>584</v>
      </c>
      <c r="E767" s="223"/>
      <c r="F767" s="223"/>
    </row>
    <row r="768" spans="1:6" ht="20" x14ac:dyDescent="0.2">
      <c r="A768" s="211"/>
      <c r="B768" s="160" t="s">
        <v>1161</v>
      </c>
      <c r="C768" s="161" t="s">
        <v>585</v>
      </c>
      <c r="E768" s="223"/>
      <c r="F768" s="223"/>
    </row>
    <row r="769" spans="1:6" x14ac:dyDescent="0.2">
      <c r="A769" s="211"/>
      <c r="B769" s="160" t="s">
        <v>1162</v>
      </c>
      <c r="C769" s="161" t="s">
        <v>586</v>
      </c>
      <c r="E769" s="223"/>
      <c r="F769" s="223"/>
    </row>
    <row r="770" spans="1:6" x14ac:dyDescent="0.2">
      <c r="A770" s="211"/>
      <c r="B770" s="160" t="s">
        <v>1163</v>
      </c>
      <c r="C770" s="161" t="s">
        <v>587</v>
      </c>
      <c r="E770" s="223"/>
      <c r="F770" s="223"/>
    </row>
    <row r="771" spans="1:6" x14ac:dyDescent="0.2">
      <c r="A771" s="211"/>
      <c r="B771" s="160" t="s">
        <v>735</v>
      </c>
      <c r="C771" s="161" t="s">
        <v>81</v>
      </c>
      <c r="E771" s="223"/>
      <c r="F771" s="223"/>
    </row>
    <row r="772" spans="1:6" ht="12.5" x14ac:dyDescent="0.25">
      <c r="A772" s="212"/>
      <c r="B772" s="158" t="s">
        <v>588</v>
      </c>
      <c r="C772" s="157" t="s">
        <v>589</v>
      </c>
      <c r="E772" s="224"/>
      <c r="F772" s="221"/>
    </row>
    <row r="773" spans="1:6" x14ac:dyDescent="0.2">
      <c r="A773" s="212"/>
      <c r="B773" s="160" t="s">
        <v>1155</v>
      </c>
      <c r="C773" s="161" t="s">
        <v>579</v>
      </c>
      <c r="E773" s="223"/>
      <c r="F773" s="223"/>
    </row>
    <row r="774" spans="1:6" x14ac:dyDescent="0.2">
      <c r="A774" s="211"/>
      <c r="B774" s="160" t="s">
        <v>1156</v>
      </c>
      <c r="C774" s="161" t="s">
        <v>580</v>
      </c>
      <c r="E774" s="223"/>
      <c r="F774" s="223"/>
    </row>
    <row r="775" spans="1:6" ht="20" x14ac:dyDescent="0.2">
      <c r="A775" s="211"/>
      <c r="B775" s="160" t="s">
        <v>1157</v>
      </c>
      <c r="C775" s="161" t="s">
        <v>581</v>
      </c>
      <c r="E775" s="223"/>
      <c r="F775" s="223"/>
    </row>
    <row r="776" spans="1:6" x14ac:dyDescent="0.2">
      <c r="A776" s="211"/>
      <c r="B776" s="160" t="s">
        <v>1158</v>
      </c>
      <c r="C776" s="161" t="s">
        <v>582</v>
      </c>
      <c r="E776" s="223"/>
      <c r="F776" s="223"/>
    </row>
    <row r="777" spans="1:6" x14ac:dyDescent="0.2">
      <c r="A777" s="211"/>
      <c r="B777" s="160" t="s">
        <v>1159</v>
      </c>
      <c r="C777" s="161" t="s">
        <v>583</v>
      </c>
      <c r="E777" s="223"/>
      <c r="F777" s="223"/>
    </row>
    <row r="778" spans="1:6" ht="20" x14ac:dyDescent="0.2">
      <c r="A778" s="211"/>
      <c r="B778" s="160" t="s">
        <v>1160</v>
      </c>
      <c r="C778" s="161" t="s">
        <v>584</v>
      </c>
      <c r="E778" s="223"/>
      <c r="F778" s="223"/>
    </row>
    <row r="779" spans="1:6" ht="20" x14ac:dyDescent="0.2">
      <c r="A779" s="211"/>
      <c r="B779" s="160" t="s">
        <v>1161</v>
      </c>
      <c r="C779" s="161" t="s">
        <v>585</v>
      </c>
      <c r="E779" s="223"/>
      <c r="F779" s="223"/>
    </row>
    <row r="780" spans="1:6" x14ac:dyDescent="0.2">
      <c r="A780" s="211"/>
      <c r="B780" s="160" t="s">
        <v>1162</v>
      </c>
      <c r="C780" s="161" t="s">
        <v>586</v>
      </c>
      <c r="E780" s="223"/>
      <c r="F780" s="223"/>
    </row>
    <row r="781" spans="1:6" x14ac:dyDescent="0.2">
      <c r="A781" s="211"/>
      <c r="B781" s="160" t="s">
        <v>1163</v>
      </c>
      <c r="C781" s="161" t="s">
        <v>587</v>
      </c>
      <c r="E781" s="223"/>
      <c r="F781" s="223"/>
    </row>
    <row r="782" spans="1:6" x14ac:dyDescent="0.2">
      <c r="A782" s="211"/>
      <c r="B782" s="160" t="s">
        <v>735</v>
      </c>
      <c r="C782" s="161" t="s">
        <v>81</v>
      </c>
      <c r="E782" s="223"/>
      <c r="F782" s="223"/>
    </row>
    <row r="783" spans="1:6" x14ac:dyDescent="0.2">
      <c r="A783" s="211"/>
      <c r="B783" s="160" t="s">
        <v>1164</v>
      </c>
      <c r="C783" s="161" t="s">
        <v>590</v>
      </c>
      <c r="E783" s="223"/>
      <c r="F783" s="223"/>
    </row>
    <row r="784" spans="1:6" ht="12.5" x14ac:dyDescent="0.25">
      <c r="A784" s="212"/>
      <c r="B784" s="158">
        <v>60212</v>
      </c>
      <c r="C784" s="159" t="s">
        <v>591</v>
      </c>
      <c r="E784" s="224"/>
      <c r="F784" s="221"/>
    </row>
    <row r="785" spans="1:6" x14ac:dyDescent="0.2">
      <c r="A785" s="212"/>
      <c r="B785" s="160" t="s">
        <v>1155</v>
      </c>
      <c r="C785" s="161" t="s">
        <v>579</v>
      </c>
      <c r="E785" s="223"/>
      <c r="F785" s="223"/>
    </row>
    <row r="786" spans="1:6" ht="20" x14ac:dyDescent="0.2">
      <c r="A786" s="211"/>
      <c r="B786" s="160" t="s">
        <v>1165</v>
      </c>
      <c r="C786" s="161" t="s">
        <v>592</v>
      </c>
      <c r="E786" s="223"/>
      <c r="F786" s="223"/>
    </row>
    <row r="787" spans="1:6" x14ac:dyDescent="0.2">
      <c r="A787" s="211"/>
      <c r="B787" s="160" t="s">
        <v>735</v>
      </c>
      <c r="C787" s="161" t="s">
        <v>81</v>
      </c>
      <c r="E787" s="223"/>
      <c r="F787" s="223"/>
    </row>
    <row r="788" spans="1:6" x14ac:dyDescent="0.2">
      <c r="A788" s="211"/>
      <c r="B788" s="158" t="s">
        <v>593</v>
      </c>
      <c r="C788" s="157" t="s">
        <v>594</v>
      </c>
      <c r="E788" s="223"/>
      <c r="F788" s="223"/>
    </row>
    <row r="789" spans="1:6" ht="20" x14ac:dyDescent="0.25">
      <c r="A789" s="212"/>
      <c r="B789" s="158" t="s">
        <v>595</v>
      </c>
      <c r="C789" s="157" t="s">
        <v>596</v>
      </c>
      <c r="E789" s="224"/>
      <c r="F789" s="221"/>
    </row>
    <row r="790" spans="1:6" x14ac:dyDescent="0.2">
      <c r="A790" s="211"/>
      <c r="B790" s="160" t="s">
        <v>1166</v>
      </c>
      <c r="C790" s="161" t="s">
        <v>427</v>
      </c>
      <c r="E790" s="223"/>
      <c r="F790" s="223"/>
    </row>
    <row r="791" spans="1:6" x14ac:dyDescent="0.2">
      <c r="A791" s="211"/>
      <c r="B791" s="160" t="s">
        <v>763</v>
      </c>
      <c r="C791" s="161" t="s">
        <v>79</v>
      </c>
      <c r="E791" s="223"/>
      <c r="F791" s="223"/>
    </row>
    <row r="792" spans="1:6" x14ac:dyDescent="0.2">
      <c r="A792" s="211"/>
      <c r="B792" s="160" t="s">
        <v>1167</v>
      </c>
      <c r="C792" s="161" t="s">
        <v>164</v>
      </c>
      <c r="E792" s="223"/>
      <c r="F792" s="223"/>
    </row>
    <row r="793" spans="1:6" ht="20" x14ac:dyDescent="0.25">
      <c r="A793" s="212"/>
      <c r="B793" s="158" t="s">
        <v>597</v>
      </c>
      <c r="C793" s="157" t="s">
        <v>598</v>
      </c>
      <c r="E793" s="224"/>
      <c r="F793" s="221"/>
    </row>
    <row r="794" spans="1:6" ht="20" x14ac:dyDescent="0.2">
      <c r="A794" s="211"/>
      <c r="B794" s="160" t="s">
        <v>1168</v>
      </c>
      <c r="C794" s="161" t="s">
        <v>599</v>
      </c>
      <c r="E794" s="223"/>
      <c r="F794" s="223"/>
    </row>
    <row r="795" spans="1:6" ht="20" x14ac:dyDescent="0.2">
      <c r="A795" s="211"/>
      <c r="B795" s="160" t="s">
        <v>1169</v>
      </c>
      <c r="C795" s="161" t="s">
        <v>600</v>
      </c>
      <c r="E795" s="223"/>
      <c r="F795" s="223"/>
    </row>
    <row r="796" spans="1:6" ht="20" x14ac:dyDescent="0.2">
      <c r="A796" s="211"/>
      <c r="B796" s="160" t="s">
        <v>1170</v>
      </c>
      <c r="C796" s="161" t="s">
        <v>601</v>
      </c>
      <c r="E796" s="223"/>
      <c r="F796" s="223"/>
    </row>
    <row r="797" spans="1:6" ht="20" x14ac:dyDescent="0.2">
      <c r="A797" s="211"/>
      <c r="B797" s="160" t="s">
        <v>1171</v>
      </c>
      <c r="C797" s="161" t="s">
        <v>602</v>
      </c>
      <c r="E797" s="223"/>
      <c r="F797" s="223"/>
    </row>
    <row r="798" spans="1:6" x14ac:dyDescent="0.2">
      <c r="A798" s="211"/>
      <c r="B798" s="160" t="s">
        <v>1172</v>
      </c>
      <c r="C798" s="161" t="s">
        <v>603</v>
      </c>
      <c r="E798" s="223"/>
      <c r="F798" s="223"/>
    </row>
    <row r="799" spans="1:6" x14ac:dyDescent="0.2">
      <c r="A799" s="211"/>
      <c r="B799" s="160" t="s">
        <v>735</v>
      </c>
      <c r="C799" s="161" t="s">
        <v>81</v>
      </c>
      <c r="E799" s="223"/>
      <c r="F799" s="223"/>
    </row>
    <row r="800" spans="1:6" ht="20" x14ac:dyDescent="0.2">
      <c r="A800" s="211"/>
      <c r="B800" s="160" t="s">
        <v>1173</v>
      </c>
      <c r="C800" s="161" t="s">
        <v>604</v>
      </c>
      <c r="E800" s="223"/>
      <c r="F800" s="223"/>
    </row>
    <row r="801" spans="1:6" ht="20" x14ac:dyDescent="0.2">
      <c r="A801" s="211"/>
      <c r="B801" s="160" t="s">
        <v>1174</v>
      </c>
      <c r="C801" s="161" t="s">
        <v>605</v>
      </c>
      <c r="E801" s="223"/>
      <c r="F801" s="223"/>
    </row>
    <row r="802" spans="1:6" ht="20" x14ac:dyDescent="0.25">
      <c r="A802" s="212"/>
      <c r="B802" s="158" t="s">
        <v>606</v>
      </c>
      <c r="C802" s="157" t="s">
        <v>607</v>
      </c>
      <c r="E802" s="224"/>
      <c r="F802" s="221"/>
    </row>
    <row r="803" spans="1:6" ht="10.5" thickBot="1" x14ac:dyDescent="0.25">
      <c r="A803" s="211"/>
      <c r="B803" s="162" t="s">
        <v>1175</v>
      </c>
      <c r="C803" s="163" t="s">
        <v>608</v>
      </c>
      <c r="E803" s="223"/>
      <c r="F803" s="223"/>
    </row>
    <row r="804" spans="1:6" x14ac:dyDescent="0.2">
      <c r="E804" s="223" t="s">
        <v>625</v>
      </c>
      <c r="F804" s="223" t="s">
        <v>625</v>
      </c>
    </row>
    <row r="805" spans="1:6" x14ac:dyDescent="0.2">
      <c r="E805" s="223" t="s">
        <v>625</v>
      </c>
      <c r="F805" s="223" t="s">
        <v>625</v>
      </c>
    </row>
    <row r="806" spans="1:6" ht="12.75" customHeight="1" x14ac:dyDescent="0.2"/>
    <row r="808" spans="1:6" ht="12.75" customHeight="1" x14ac:dyDescent="0.2"/>
  </sheetData>
  <mergeCells count="1">
    <mergeCell ref="E2:F2"/>
  </mergeCells>
  <pageMargins left="0.78749999999999998" right="0.78749999999999998" top="0.98402800000000001" bottom="0.98402800000000001" header="0.5" footer="0.5"/>
  <pageSetup paperSize="9" fitToWidth="0" fitToHeight="0" orientation="portrait" r:id="rId1"/>
  <extLst>
    <ext uri="smNativeData">
      <pm:sheetPrefs xmlns:pm="smNativeData" day="1641321971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00FF"/>
  </sheetPr>
  <dimension ref="B1:T34"/>
  <sheetViews>
    <sheetView showGridLines="0" topLeftCell="A4" workbookViewId="0">
      <selection activeCell="F10" sqref="F10"/>
    </sheetView>
  </sheetViews>
  <sheetFormatPr defaultColWidth="9.1796875" defaultRowHeight="10" x14ac:dyDescent="0.2"/>
  <cols>
    <col min="1" max="1" width="1.54296875" style="85" customWidth="1"/>
    <col min="2" max="2" width="11.1796875" style="85" customWidth="1"/>
    <col min="3" max="3" width="6.54296875" style="85" customWidth="1"/>
    <col min="4" max="13" width="11.54296875" style="85" customWidth="1"/>
    <col min="14" max="14" width="11.54296875" style="86" customWidth="1"/>
    <col min="15" max="15" width="11.54296875" style="85" customWidth="1"/>
    <col min="16" max="16" width="11.26953125" style="85" customWidth="1"/>
    <col min="17" max="16384" width="9.1796875" style="85"/>
  </cols>
  <sheetData>
    <row r="1" spans="2:16" x14ac:dyDescent="0.2"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5"/>
      <c r="O1" s="94"/>
      <c r="P1" s="94"/>
    </row>
    <row r="2" spans="2:16" ht="5.25" customHeight="1" x14ac:dyDescent="0.2">
      <c r="B2" s="312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4"/>
    </row>
    <row r="3" spans="2:16" ht="19.5" customHeight="1" x14ac:dyDescent="0.2">
      <c r="B3" s="315" t="s">
        <v>660</v>
      </c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  <c r="O3" s="316"/>
      <c r="P3" s="317"/>
    </row>
    <row r="4" spans="2:16" ht="5.25" customHeight="1" x14ac:dyDescent="0.2">
      <c r="B4" s="318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20"/>
    </row>
    <row r="5" spans="2:16" x14ac:dyDescent="0.2"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4"/>
    </row>
    <row r="6" spans="2:16" ht="19.5" customHeight="1" x14ac:dyDescent="0.2">
      <c r="B6" s="107" t="s">
        <v>661</v>
      </c>
      <c r="C6" s="321"/>
      <c r="D6" s="322"/>
      <c r="E6" s="322"/>
      <c r="F6" s="322"/>
      <c r="G6" s="322"/>
      <c r="H6" s="322"/>
      <c r="I6" s="322"/>
      <c r="J6" s="322"/>
      <c r="K6" s="322"/>
      <c r="L6" s="322"/>
      <c r="M6" s="322"/>
      <c r="N6" s="322"/>
      <c r="O6" s="322"/>
      <c r="P6" s="323"/>
    </row>
    <row r="7" spans="2:16" ht="29.25" customHeight="1" x14ac:dyDescent="0.2"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4"/>
      <c r="P7" s="108" t="s">
        <v>610</v>
      </c>
    </row>
    <row r="8" spans="2:16" ht="18" customHeight="1" x14ac:dyDescent="0.2">
      <c r="B8" s="327" t="s">
        <v>662</v>
      </c>
      <c r="C8" s="327" t="s">
        <v>663</v>
      </c>
      <c r="D8" s="324" t="s">
        <v>664</v>
      </c>
      <c r="E8" s="325"/>
      <c r="F8" s="325"/>
      <c r="G8" s="325"/>
      <c r="H8" s="325"/>
      <c r="I8" s="325"/>
      <c r="J8" s="325"/>
      <c r="K8" s="325"/>
      <c r="L8" s="325"/>
      <c r="M8" s="325"/>
      <c r="N8" s="325"/>
      <c r="O8" s="326"/>
      <c r="P8" s="329" t="s">
        <v>665</v>
      </c>
    </row>
    <row r="9" spans="2:16" ht="18" customHeight="1" x14ac:dyDescent="0.25">
      <c r="B9" s="328"/>
      <c r="C9" s="328"/>
      <c r="D9" s="109" t="s">
        <v>666</v>
      </c>
      <c r="E9" s="109" t="s">
        <v>667</v>
      </c>
      <c r="F9" s="109" t="s">
        <v>668</v>
      </c>
      <c r="G9" s="109" t="s">
        <v>669</v>
      </c>
      <c r="H9" s="109" t="s">
        <v>670</v>
      </c>
      <c r="I9" s="109" t="s">
        <v>671</v>
      </c>
      <c r="J9" s="109" t="s">
        <v>672</v>
      </c>
      <c r="K9" s="109" t="s">
        <v>673</v>
      </c>
      <c r="L9" s="109" t="s">
        <v>674</v>
      </c>
      <c r="M9" s="109" t="s">
        <v>675</v>
      </c>
      <c r="N9" s="109" t="s">
        <v>676</v>
      </c>
      <c r="O9" s="109" t="s">
        <v>677</v>
      </c>
      <c r="P9" s="330"/>
    </row>
    <row r="10" spans="2:16" s="88" customFormat="1" ht="15" customHeight="1" x14ac:dyDescent="0.25">
      <c r="B10" s="97"/>
      <c r="C10" s="98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100">
        <f t="shared" ref="P10:P24" si="0">SUM(D10:O10)</f>
        <v>0</v>
      </c>
    </row>
    <row r="11" spans="2:16" s="88" customFormat="1" ht="15" customHeight="1" x14ac:dyDescent="0.25">
      <c r="B11" s="97"/>
      <c r="C11" s="98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100">
        <f t="shared" si="0"/>
        <v>0</v>
      </c>
    </row>
    <row r="12" spans="2:16" s="88" customFormat="1" ht="15" customHeight="1" x14ac:dyDescent="0.25">
      <c r="B12" s="97"/>
      <c r="C12" s="98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100">
        <f t="shared" si="0"/>
        <v>0</v>
      </c>
    </row>
    <row r="13" spans="2:16" s="88" customFormat="1" ht="15" customHeight="1" x14ac:dyDescent="0.25">
      <c r="B13" s="97"/>
      <c r="C13" s="98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100">
        <f t="shared" si="0"/>
        <v>0</v>
      </c>
    </row>
    <row r="14" spans="2:16" s="88" customFormat="1" ht="15" customHeight="1" x14ac:dyDescent="0.25">
      <c r="B14" s="97"/>
      <c r="C14" s="98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100">
        <f t="shared" si="0"/>
        <v>0</v>
      </c>
    </row>
    <row r="15" spans="2:16" s="88" customFormat="1" ht="15" customHeight="1" x14ac:dyDescent="0.25">
      <c r="B15" s="97"/>
      <c r="C15" s="98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100">
        <f t="shared" si="0"/>
        <v>0</v>
      </c>
    </row>
    <row r="16" spans="2:16" s="88" customFormat="1" ht="15" customHeight="1" x14ac:dyDescent="0.25">
      <c r="B16" s="97"/>
      <c r="C16" s="98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100">
        <f t="shared" si="0"/>
        <v>0</v>
      </c>
    </row>
    <row r="17" spans="2:20" s="88" customFormat="1" ht="15" customHeight="1" x14ac:dyDescent="0.25">
      <c r="B17" s="97"/>
      <c r="C17" s="98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100">
        <f t="shared" si="0"/>
        <v>0</v>
      </c>
    </row>
    <row r="18" spans="2:20" s="88" customFormat="1" ht="15" customHeight="1" x14ac:dyDescent="0.25">
      <c r="B18" s="97"/>
      <c r="C18" s="98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100">
        <f t="shared" si="0"/>
        <v>0</v>
      </c>
    </row>
    <row r="19" spans="2:20" s="88" customFormat="1" ht="15" customHeight="1" x14ac:dyDescent="0.25">
      <c r="B19" s="97"/>
      <c r="C19" s="101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100">
        <f t="shared" si="0"/>
        <v>0</v>
      </c>
    </row>
    <row r="20" spans="2:20" s="88" customFormat="1" ht="15" customHeight="1" x14ac:dyDescent="0.25">
      <c r="B20" s="97"/>
      <c r="C20" s="101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100">
        <f t="shared" si="0"/>
        <v>0</v>
      </c>
    </row>
    <row r="21" spans="2:20" s="88" customFormat="1" ht="15" customHeight="1" x14ac:dyDescent="0.25">
      <c r="B21" s="97"/>
      <c r="C21" s="101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100">
        <f t="shared" si="0"/>
        <v>0</v>
      </c>
    </row>
    <row r="22" spans="2:20" s="88" customFormat="1" ht="15" customHeight="1" x14ac:dyDescent="0.25">
      <c r="B22" s="97"/>
      <c r="C22" s="101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100">
        <f t="shared" si="0"/>
        <v>0</v>
      </c>
    </row>
    <row r="23" spans="2:20" s="88" customFormat="1" ht="15" customHeight="1" x14ac:dyDescent="0.25">
      <c r="B23" s="97"/>
      <c r="C23" s="101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100">
        <f t="shared" si="0"/>
        <v>0</v>
      </c>
    </row>
    <row r="24" spans="2:20" s="88" customFormat="1" ht="15" customHeight="1" x14ac:dyDescent="0.25">
      <c r="B24" s="102"/>
      <c r="C24" s="103"/>
      <c r="D24" s="104"/>
      <c r="E24" s="104"/>
      <c r="F24" s="104"/>
      <c r="G24" s="104"/>
      <c r="H24" s="104"/>
      <c r="I24" s="104"/>
      <c r="J24" s="104"/>
      <c r="K24" s="104"/>
      <c r="L24" s="104"/>
      <c r="M24" s="102"/>
      <c r="N24" s="102"/>
      <c r="O24" s="105"/>
      <c r="P24" s="100">
        <f t="shared" si="0"/>
        <v>0</v>
      </c>
    </row>
    <row r="25" spans="2:20" ht="19.5" customHeight="1" x14ac:dyDescent="0.2">
      <c r="B25" s="331" t="s">
        <v>678</v>
      </c>
      <c r="C25" s="332"/>
      <c r="D25" s="332"/>
      <c r="E25" s="332"/>
      <c r="F25" s="332"/>
      <c r="G25" s="332"/>
      <c r="H25" s="332"/>
      <c r="I25" s="332"/>
      <c r="J25" s="332"/>
      <c r="K25" s="332"/>
      <c r="L25" s="332"/>
      <c r="M25" s="332"/>
      <c r="N25" s="332"/>
      <c r="O25" s="333"/>
      <c r="P25" s="106">
        <f>SUM(P10:P24)</f>
        <v>0</v>
      </c>
    </row>
    <row r="26" spans="2:20" s="87" customFormat="1" x14ac:dyDescent="0.2">
      <c r="N26" s="89"/>
    </row>
    <row r="27" spans="2:20" s="90" customFormat="1" ht="12.5" x14ac:dyDescent="0.2">
      <c r="G27" s="334"/>
      <c r="H27" s="334"/>
      <c r="I27" s="334"/>
      <c r="J27" s="334"/>
      <c r="K27" s="334"/>
      <c r="T27" s="91"/>
    </row>
    <row r="28" spans="2:20" s="90" customFormat="1" ht="12.5" x14ac:dyDescent="0.25">
      <c r="G28" s="335"/>
      <c r="H28" s="335"/>
      <c r="I28" s="335"/>
      <c r="J28" s="335"/>
      <c r="K28" s="335"/>
      <c r="T28" s="91"/>
    </row>
    <row r="29" spans="2:20" s="90" customFormat="1" ht="12.5" x14ac:dyDescent="0.2">
      <c r="G29" s="87"/>
      <c r="H29" s="87"/>
      <c r="I29" s="87"/>
      <c r="J29" s="89"/>
      <c r="K29" s="87"/>
      <c r="T29" s="91"/>
    </row>
    <row r="30" spans="2:20" s="90" customFormat="1" ht="12.5" x14ac:dyDescent="0.2">
      <c r="G30" s="334"/>
      <c r="H30" s="334"/>
      <c r="I30" s="334"/>
      <c r="J30" s="334"/>
      <c r="K30" s="334"/>
      <c r="T30" s="91"/>
    </row>
    <row r="31" spans="2:20" s="90" customFormat="1" ht="12.5" x14ac:dyDescent="0.25">
      <c r="G31" s="335"/>
      <c r="H31" s="335"/>
      <c r="I31" s="335"/>
      <c r="J31" s="335"/>
      <c r="K31" s="335"/>
      <c r="T31" s="91"/>
    </row>
    <row r="32" spans="2:20" s="90" customFormat="1" ht="12.5" x14ac:dyDescent="0.25">
      <c r="T32" s="91"/>
    </row>
    <row r="33" spans="20:20" s="90" customFormat="1" ht="12.5" x14ac:dyDescent="0.25">
      <c r="T33" s="91"/>
    </row>
    <row r="34" spans="20:20" s="92" customFormat="1" ht="12.5" x14ac:dyDescent="0.25">
      <c r="T34" s="93"/>
    </row>
  </sheetData>
  <mergeCells count="13">
    <mergeCell ref="B25:O25"/>
    <mergeCell ref="G27:K27"/>
    <mergeCell ref="G28:K28"/>
    <mergeCell ref="G30:K30"/>
    <mergeCell ref="G31:K31"/>
    <mergeCell ref="B2:P2"/>
    <mergeCell ref="B3:P3"/>
    <mergeCell ref="B4:P4"/>
    <mergeCell ref="C6:P6"/>
    <mergeCell ref="D8:O8"/>
    <mergeCell ref="B8:B9"/>
    <mergeCell ref="C8:C9"/>
    <mergeCell ref="P8:P9"/>
  </mergeCells>
  <printOptions horizontalCentered="1"/>
  <pageMargins left="0.19652800000000001" right="0.19652800000000001" top="0.78749999999999998" bottom="0.78749999999999998" header="0" footer="0"/>
  <pageSetup paperSize="9" scale="80" fitToWidth="0" orientation="landscape"/>
  <headerFooter>
    <oddFooter>&amp;LPágina &amp;P</oddFooter>
  </headerFooter>
  <extLst>
    <ext uri="smNativeData">
      <pm:sheetPrefs xmlns:pm="smNativeData" day="1641321971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</sheetPr>
  <dimension ref="A1:E35"/>
  <sheetViews>
    <sheetView showGridLines="0" zoomScale="115" workbookViewId="0">
      <selection activeCell="B14" sqref="B14"/>
    </sheetView>
  </sheetViews>
  <sheetFormatPr defaultColWidth="9.1796875" defaultRowHeight="10" x14ac:dyDescent="0.2"/>
  <cols>
    <col min="1" max="1" width="19.7265625" style="168" customWidth="1"/>
    <col min="2" max="2" width="53.26953125" style="168" customWidth="1"/>
    <col min="3" max="3" width="11.453125" style="168" customWidth="1"/>
    <col min="4" max="4" width="6.7265625" style="189" customWidth="1"/>
    <col min="5" max="5" width="15.26953125" style="168" customWidth="1"/>
    <col min="6" max="16384" width="9.1796875" style="168"/>
  </cols>
  <sheetData>
    <row r="1" spans="1:5" ht="3" customHeight="1" x14ac:dyDescent="0.2">
      <c r="A1" s="165"/>
      <c r="B1" s="166"/>
      <c r="C1" s="166"/>
      <c r="D1" s="166"/>
      <c r="E1" s="167"/>
    </row>
    <row r="2" spans="1:5" x14ac:dyDescent="0.2">
      <c r="A2" s="226" t="s">
        <v>609</v>
      </c>
      <c r="B2" s="227"/>
      <c r="C2" s="227"/>
      <c r="D2" s="227"/>
      <c r="E2" s="228"/>
    </row>
    <row r="3" spans="1:5" ht="3" customHeight="1" x14ac:dyDescent="0.2">
      <c r="A3" s="169"/>
      <c r="B3" s="170"/>
      <c r="C3" s="170"/>
      <c r="D3" s="170"/>
      <c r="E3" s="171"/>
    </row>
    <row r="4" spans="1:5" x14ac:dyDescent="0.2">
      <c r="A4" s="110"/>
      <c r="B4" s="110"/>
      <c r="C4" s="110"/>
      <c r="D4" s="110"/>
      <c r="E4" s="172" t="s">
        <v>610</v>
      </c>
    </row>
    <row r="5" spans="1:5" ht="3" customHeight="1" x14ac:dyDescent="0.2">
      <c r="A5" s="173"/>
      <c r="B5" s="173"/>
      <c r="C5" s="174"/>
      <c r="D5" s="174"/>
      <c r="E5" s="174"/>
    </row>
    <row r="6" spans="1:5" x14ac:dyDescent="0.2">
      <c r="A6" s="175" t="s">
        <v>611</v>
      </c>
      <c r="B6" s="175" t="s">
        <v>612</v>
      </c>
      <c r="C6" s="153" t="s">
        <v>613</v>
      </c>
      <c r="D6" s="153" t="s">
        <v>614</v>
      </c>
      <c r="E6" s="153" t="s">
        <v>615</v>
      </c>
    </row>
    <row r="7" spans="1:5" ht="3" customHeight="1" x14ac:dyDescent="0.2">
      <c r="A7" s="176"/>
      <c r="B7" s="176"/>
      <c r="C7" s="177"/>
      <c r="D7" s="177"/>
      <c r="E7" s="177"/>
    </row>
    <row r="8" spans="1:5" ht="3.75" customHeight="1" x14ac:dyDescent="0.2">
      <c r="A8" s="178"/>
      <c r="B8" s="179"/>
      <c r="C8" s="180"/>
      <c r="D8" s="180"/>
      <c r="E8" s="181"/>
    </row>
    <row r="9" spans="1:5" ht="11.25" customHeight="1" x14ac:dyDescent="0.2">
      <c r="A9" s="222" t="s">
        <v>625</v>
      </c>
      <c r="B9" s="161" t="s">
        <v>625</v>
      </c>
      <c r="C9" s="111"/>
      <c r="D9" s="111"/>
      <c r="E9" s="215"/>
    </row>
    <row r="10" spans="1:5" ht="11.25" customHeight="1" x14ac:dyDescent="0.2">
      <c r="A10" s="160" t="s">
        <v>625</v>
      </c>
      <c r="B10" s="161" t="s">
        <v>625</v>
      </c>
      <c r="C10" s="111"/>
      <c r="D10" s="111"/>
      <c r="E10" s="215"/>
    </row>
    <row r="11" spans="1:5" ht="11.25" customHeight="1" x14ac:dyDescent="0.2">
      <c r="A11" s="216"/>
      <c r="B11" s="217"/>
      <c r="C11" s="111"/>
      <c r="D11" s="111"/>
      <c r="E11" s="215"/>
    </row>
    <row r="12" spans="1:5" ht="11.25" customHeight="1" x14ac:dyDescent="0.2">
      <c r="A12" s="216"/>
      <c r="B12" s="217"/>
      <c r="C12" s="111"/>
      <c r="D12" s="111"/>
      <c r="E12" s="215"/>
    </row>
    <row r="13" spans="1:5" ht="11.25" customHeight="1" x14ac:dyDescent="0.2">
      <c r="A13" s="216"/>
      <c r="B13" s="217"/>
      <c r="C13" s="111"/>
      <c r="D13" s="111"/>
      <c r="E13" s="215"/>
    </row>
    <row r="14" spans="1:5" ht="14.25" customHeight="1" x14ac:dyDescent="0.2">
      <c r="A14" s="216"/>
      <c r="B14" s="217"/>
      <c r="C14" s="111"/>
      <c r="D14" s="111"/>
      <c r="E14" s="215"/>
    </row>
    <row r="15" spans="1:5" ht="11.25" customHeight="1" x14ac:dyDescent="0.2">
      <c r="A15" s="216"/>
      <c r="B15" s="218"/>
      <c r="C15" s="111"/>
      <c r="D15" s="111"/>
      <c r="E15" s="215"/>
    </row>
    <row r="16" spans="1:5" ht="11.25" customHeight="1" x14ac:dyDescent="0.2">
      <c r="A16" s="216"/>
      <c r="B16" s="217"/>
      <c r="C16" s="111"/>
      <c r="D16" s="111"/>
      <c r="E16" s="215"/>
    </row>
    <row r="17" spans="1:5" ht="11.25" customHeight="1" x14ac:dyDescent="0.2">
      <c r="A17" s="216"/>
      <c r="B17" s="217"/>
      <c r="C17" s="111"/>
      <c r="D17" s="111"/>
      <c r="E17" s="215"/>
    </row>
    <row r="18" spans="1:5" ht="11.25" customHeight="1" x14ac:dyDescent="0.2">
      <c r="A18" s="216"/>
      <c r="B18" s="217"/>
      <c r="C18" s="111"/>
      <c r="D18" s="111"/>
      <c r="E18" s="215"/>
    </row>
    <row r="19" spans="1:5" ht="5.25" customHeight="1" x14ac:dyDescent="0.2">
      <c r="A19" s="182"/>
      <c r="B19" s="183"/>
      <c r="C19" s="184"/>
      <c r="D19" s="184"/>
      <c r="E19" s="219"/>
    </row>
    <row r="20" spans="1:5" x14ac:dyDescent="0.2">
      <c r="A20" s="185"/>
      <c r="B20" s="186"/>
      <c r="C20" s="152" t="s">
        <v>616</v>
      </c>
      <c r="D20" s="187"/>
      <c r="E20" s="188">
        <f>SUM(E8:E19)</f>
        <v>0</v>
      </c>
    </row>
    <row r="23" spans="1:5" ht="5.25" customHeight="1" x14ac:dyDescent="0.2">
      <c r="A23" s="165"/>
      <c r="B23" s="166"/>
      <c r="C23" s="166"/>
      <c r="D23" s="166"/>
      <c r="E23" s="167"/>
    </row>
    <row r="24" spans="1:5" x14ac:dyDescent="0.2">
      <c r="A24" s="226" t="s">
        <v>617</v>
      </c>
      <c r="B24" s="227"/>
      <c r="C24" s="227"/>
      <c r="D24" s="227"/>
      <c r="E24" s="228"/>
    </row>
    <row r="25" spans="1:5" ht="5.25" customHeight="1" x14ac:dyDescent="0.2">
      <c r="A25" s="169"/>
      <c r="B25" s="170"/>
      <c r="C25" s="170"/>
      <c r="D25" s="170"/>
      <c r="E25" s="171"/>
    </row>
    <row r="26" spans="1:5" x14ac:dyDescent="0.2">
      <c r="A26" s="110"/>
      <c r="B26" s="110"/>
      <c r="C26" s="110"/>
      <c r="D26" s="110"/>
      <c r="E26" s="172" t="s">
        <v>610</v>
      </c>
    </row>
    <row r="27" spans="1:5" ht="3.75" customHeight="1" x14ac:dyDescent="0.2">
      <c r="A27" s="173"/>
      <c r="B27" s="173"/>
      <c r="C27" s="174"/>
      <c r="D27" s="174"/>
      <c r="E27" s="174"/>
    </row>
    <row r="28" spans="1:5" x14ac:dyDescent="0.2">
      <c r="A28" s="175" t="s">
        <v>611</v>
      </c>
      <c r="B28" s="175" t="s">
        <v>612</v>
      </c>
      <c r="C28" s="153" t="s">
        <v>613</v>
      </c>
      <c r="D28" s="153" t="s">
        <v>614</v>
      </c>
      <c r="E28" s="153" t="s">
        <v>615</v>
      </c>
    </row>
    <row r="29" spans="1:5" ht="3" customHeight="1" x14ac:dyDescent="0.2">
      <c r="A29" s="176"/>
      <c r="B29" s="176"/>
      <c r="C29" s="177"/>
      <c r="D29" s="177"/>
      <c r="E29" s="177"/>
    </row>
    <row r="30" spans="1:5" x14ac:dyDescent="0.2">
      <c r="A30" s="158"/>
      <c r="B30" s="157"/>
      <c r="C30" s="111"/>
      <c r="D30" s="111"/>
      <c r="E30" s="213"/>
    </row>
    <row r="31" spans="1:5" x14ac:dyDescent="0.2">
      <c r="A31" s="158"/>
      <c r="B31" s="214"/>
      <c r="C31" s="111"/>
      <c r="D31" s="111"/>
      <c r="E31" s="215"/>
    </row>
    <row r="32" spans="1:5" x14ac:dyDescent="0.2">
      <c r="A32" s="216"/>
      <c r="B32" s="218"/>
      <c r="C32" s="111"/>
      <c r="D32" s="111"/>
      <c r="E32" s="215"/>
    </row>
    <row r="33" spans="1:5" x14ac:dyDescent="0.2">
      <c r="A33" s="216"/>
      <c r="B33" s="217"/>
      <c r="C33" s="111"/>
      <c r="D33" s="111"/>
      <c r="E33" s="215"/>
    </row>
    <row r="34" spans="1:5" ht="5.25" customHeight="1" x14ac:dyDescent="0.2">
      <c r="A34" s="182"/>
      <c r="B34" s="183"/>
      <c r="C34" s="184"/>
      <c r="D34" s="184"/>
      <c r="E34" s="219"/>
    </row>
    <row r="35" spans="1:5" x14ac:dyDescent="0.2">
      <c r="A35" s="185"/>
      <c r="B35" s="186"/>
      <c r="C35" s="152" t="s">
        <v>616</v>
      </c>
      <c r="D35" s="187"/>
      <c r="E35" s="188">
        <f>SUM(E30:E34)</f>
        <v>0</v>
      </c>
    </row>
  </sheetData>
  <mergeCells count="2">
    <mergeCell ref="A2:E2"/>
    <mergeCell ref="A24:E24"/>
  </mergeCells>
  <printOptions horizontalCentered="1"/>
  <pageMargins left="0.59027799999999997" right="0.59027799999999997" top="0.98402800000000001" bottom="0.78749999999999998" header="0.51180599999999998" footer="0.51180599999999998"/>
  <pageSetup paperSize="9" scale="80" fitToWidth="0"/>
  <headerFooter>
    <oddFooter>&amp;LPágina &amp;P</oddFooter>
  </headerFooter>
  <drawing r:id="rId1"/>
  <extLst>
    <ext uri="smNativeData">
      <pm:sheetPrefs xmlns:pm="smNativeData" day="1641321971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A1:F45"/>
  <sheetViews>
    <sheetView showGridLines="0" workbookViewId="0">
      <selection sqref="A1:XFD1048576"/>
    </sheetView>
  </sheetViews>
  <sheetFormatPr defaultColWidth="9.1796875" defaultRowHeight="10" x14ac:dyDescent="0.2"/>
  <cols>
    <col min="1" max="1" width="14.26953125" style="4" customWidth="1"/>
    <col min="2" max="2" width="53.26953125" style="4" customWidth="1"/>
    <col min="3" max="3" width="6" style="4" customWidth="1"/>
    <col min="4" max="4" width="11.453125" style="4" customWidth="1"/>
    <col min="5" max="5" width="6.7265625" style="5" customWidth="1"/>
    <col min="6" max="6" width="13.26953125" style="4" customWidth="1"/>
    <col min="7" max="16384" width="9.1796875" style="4"/>
  </cols>
  <sheetData>
    <row r="1" spans="1:6" ht="3" customHeight="1" x14ac:dyDescent="0.2">
      <c r="A1" s="1"/>
      <c r="B1" s="2"/>
      <c r="C1" s="2"/>
      <c r="D1" s="2"/>
      <c r="E1" s="2"/>
      <c r="F1" s="3"/>
    </row>
    <row r="2" spans="1:6" x14ac:dyDescent="0.2">
      <c r="A2" s="226" t="s">
        <v>609</v>
      </c>
      <c r="B2" s="227"/>
      <c r="C2" s="227"/>
      <c r="D2" s="227"/>
      <c r="E2" s="227"/>
      <c r="F2" s="228"/>
    </row>
    <row r="3" spans="1:6" ht="3" customHeight="1" x14ac:dyDescent="0.2">
      <c r="A3" s="169"/>
      <c r="B3" s="170"/>
      <c r="C3" s="170"/>
      <c r="D3" s="170"/>
      <c r="E3" s="170"/>
      <c r="F3" s="171"/>
    </row>
    <row r="4" spans="1:6" x14ac:dyDescent="0.2">
      <c r="A4" s="110"/>
      <c r="B4" s="110"/>
      <c r="C4" s="110"/>
      <c r="D4" s="110"/>
      <c r="E4" s="110"/>
      <c r="F4" s="172">
        <v>1</v>
      </c>
    </row>
    <row r="5" spans="1:6" ht="3" customHeight="1" x14ac:dyDescent="0.2">
      <c r="A5" s="173"/>
      <c r="B5" s="173"/>
      <c r="C5" s="174"/>
      <c r="D5" s="174"/>
      <c r="E5" s="174"/>
      <c r="F5" s="174"/>
    </row>
    <row r="6" spans="1:6" x14ac:dyDescent="0.2">
      <c r="A6" s="175" t="s">
        <v>611</v>
      </c>
      <c r="B6" s="175" t="s">
        <v>612</v>
      </c>
      <c r="C6" s="153" t="s">
        <v>618</v>
      </c>
      <c r="D6" s="153" t="s">
        <v>613</v>
      </c>
      <c r="E6" s="153" t="s">
        <v>614</v>
      </c>
      <c r="F6" s="153" t="s">
        <v>615</v>
      </c>
    </row>
    <row r="7" spans="1:6" ht="3" customHeight="1" x14ac:dyDescent="0.2">
      <c r="A7" s="176"/>
      <c r="B7" s="176"/>
      <c r="C7" s="177"/>
      <c r="D7" s="177"/>
      <c r="E7" s="177"/>
      <c r="F7" s="177"/>
    </row>
    <row r="8" spans="1:6" ht="3.75" customHeight="1" x14ac:dyDescent="0.2">
      <c r="A8" s="178"/>
      <c r="B8" s="179"/>
      <c r="C8" s="179"/>
      <c r="D8" s="180"/>
      <c r="E8" s="180"/>
      <c r="F8" s="181"/>
    </row>
    <row r="9" spans="1:6" x14ac:dyDescent="0.2">
      <c r="A9" s="190"/>
      <c r="B9" s="190"/>
      <c r="C9" s="190"/>
      <c r="D9" s="111"/>
      <c r="E9" s="111"/>
      <c r="F9" s="191"/>
    </row>
    <row r="10" spans="1:6" x14ac:dyDescent="0.2">
      <c r="A10" s="190"/>
      <c r="B10" s="192"/>
      <c r="C10" s="192"/>
      <c r="D10" s="111"/>
      <c r="E10" s="111"/>
      <c r="F10" s="191"/>
    </row>
    <row r="11" spans="1:6" x14ac:dyDescent="0.2">
      <c r="A11" s="193"/>
      <c r="B11" s="194"/>
      <c r="C11" s="195"/>
      <c r="D11" s="111"/>
      <c r="E11" s="111"/>
      <c r="F11" s="191"/>
    </row>
    <row r="12" spans="1:6" x14ac:dyDescent="0.2">
      <c r="A12" s="196"/>
      <c r="B12" s="197"/>
      <c r="C12" s="197"/>
      <c r="D12" s="111"/>
      <c r="E12" s="111"/>
      <c r="F12" s="191"/>
    </row>
    <row r="13" spans="1:6" x14ac:dyDescent="0.2">
      <c r="A13" s="196"/>
      <c r="B13" s="197"/>
      <c r="C13" s="197"/>
      <c r="D13" s="197"/>
      <c r="E13" s="111"/>
      <c r="F13" s="111"/>
    </row>
    <row r="14" spans="1:6" x14ac:dyDescent="0.2">
      <c r="A14" s="196"/>
      <c r="B14" s="198"/>
      <c r="C14" s="199"/>
      <c r="D14" s="199"/>
      <c r="E14" s="111"/>
      <c r="F14" s="111"/>
    </row>
    <row r="15" spans="1:6" ht="5.25" customHeight="1" x14ac:dyDescent="0.2">
      <c r="A15" s="182"/>
      <c r="B15" s="183"/>
      <c r="C15" s="184"/>
      <c r="D15" s="184"/>
      <c r="E15" s="184"/>
      <c r="F15" s="200"/>
    </row>
    <row r="16" spans="1:6" x14ac:dyDescent="0.2">
      <c r="A16" s="185"/>
      <c r="B16" s="186"/>
      <c r="C16" s="201"/>
      <c r="D16" s="152" t="s">
        <v>616</v>
      </c>
      <c r="E16" s="187"/>
      <c r="F16" s="188">
        <f>SUM(F8:F15)</f>
        <v>0</v>
      </c>
    </row>
    <row r="17" spans="1:6" x14ac:dyDescent="0.2">
      <c r="A17" s="110"/>
      <c r="B17" s="110"/>
      <c r="D17" s="110"/>
      <c r="E17" s="110"/>
      <c r="F17" s="110"/>
    </row>
    <row r="18" spans="1:6" x14ac:dyDescent="0.2">
      <c r="A18" s="110"/>
      <c r="B18" s="110"/>
      <c r="C18" s="202"/>
      <c r="D18" s="110"/>
      <c r="E18" s="110"/>
      <c r="F18" s="110"/>
    </row>
    <row r="19" spans="1:6" ht="3" customHeight="1" x14ac:dyDescent="0.2">
      <c r="A19" s="165"/>
      <c r="B19" s="166"/>
      <c r="C19" s="166"/>
      <c r="D19" s="166"/>
      <c r="E19" s="166"/>
      <c r="F19" s="167"/>
    </row>
    <row r="20" spans="1:6" x14ac:dyDescent="0.2">
      <c r="A20" s="226" t="s">
        <v>617</v>
      </c>
      <c r="B20" s="227"/>
      <c r="C20" s="227"/>
      <c r="D20" s="227"/>
      <c r="E20" s="227"/>
      <c r="F20" s="228"/>
    </row>
    <row r="21" spans="1:6" ht="3" customHeight="1" x14ac:dyDescent="0.2">
      <c r="A21" s="169"/>
      <c r="B21" s="170"/>
      <c r="C21" s="170"/>
      <c r="D21" s="170"/>
      <c r="E21" s="170"/>
      <c r="F21" s="171"/>
    </row>
    <row r="22" spans="1:6" x14ac:dyDescent="0.2">
      <c r="A22" s="110"/>
      <c r="B22" s="110"/>
      <c r="C22" s="201"/>
      <c r="D22" s="110"/>
      <c r="E22" s="110"/>
      <c r="F22" s="172">
        <v>1</v>
      </c>
    </row>
    <row r="23" spans="1:6" ht="3" customHeight="1" x14ac:dyDescent="0.2">
      <c r="A23" s="173"/>
      <c r="B23" s="173"/>
      <c r="C23" s="174"/>
      <c r="D23" s="174"/>
      <c r="E23" s="174"/>
      <c r="F23" s="174"/>
    </row>
    <row r="24" spans="1:6" x14ac:dyDescent="0.2">
      <c r="A24" s="175" t="s">
        <v>611</v>
      </c>
      <c r="B24" s="175" t="s">
        <v>612</v>
      </c>
      <c r="C24" s="153" t="s">
        <v>618</v>
      </c>
      <c r="D24" s="153" t="s">
        <v>613</v>
      </c>
      <c r="E24" s="153" t="s">
        <v>614</v>
      </c>
      <c r="F24" s="153" t="s">
        <v>615</v>
      </c>
    </row>
    <row r="25" spans="1:6" ht="3" customHeight="1" x14ac:dyDescent="0.2">
      <c r="A25" s="176"/>
      <c r="B25" s="176"/>
      <c r="C25" s="177"/>
      <c r="D25" s="177"/>
      <c r="E25" s="177"/>
      <c r="F25" s="177"/>
    </row>
    <row r="26" spans="1:6" ht="3.75" customHeight="1" x14ac:dyDescent="0.2">
      <c r="A26" s="178"/>
      <c r="B26" s="179"/>
      <c r="C26" s="203"/>
      <c r="D26" s="180"/>
      <c r="E26" s="180"/>
      <c r="F26" s="181"/>
    </row>
    <row r="27" spans="1:6" x14ac:dyDescent="0.2">
      <c r="A27" s="190"/>
      <c r="B27" s="190"/>
      <c r="C27" s="190"/>
      <c r="D27" s="111"/>
      <c r="E27" s="111"/>
      <c r="F27" s="191"/>
    </row>
    <row r="28" spans="1:6" x14ac:dyDescent="0.2">
      <c r="A28" s="190"/>
      <c r="B28" s="192"/>
      <c r="C28" s="192"/>
      <c r="D28" s="111"/>
      <c r="E28" s="111"/>
      <c r="F28" s="191"/>
    </row>
    <row r="29" spans="1:6" x14ac:dyDescent="0.2">
      <c r="A29" s="204"/>
      <c r="B29" s="194"/>
      <c r="C29" s="195"/>
      <c r="D29" s="111"/>
      <c r="E29" s="111"/>
      <c r="F29" s="191"/>
    </row>
    <row r="30" spans="1:6" x14ac:dyDescent="0.2">
      <c r="A30" s="196"/>
      <c r="B30" s="197"/>
      <c r="C30" s="197"/>
      <c r="D30" s="197"/>
      <c r="E30" s="111"/>
      <c r="F30" s="111"/>
    </row>
    <row r="31" spans="1:6" x14ac:dyDescent="0.2">
      <c r="A31" s="196"/>
      <c r="B31" s="198"/>
      <c r="C31" s="199"/>
      <c r="D31" s="199"/>
      <c r="E31" s="111"/>
      <c r="F31" s="111"/>
    </row>
    <row r="32" spans="1:6" ht="5.25" customHeight="1" x14ac:dyDescent="0.2">
      <c r="A32" s="182"/>
      <c r="B32" s="183"/>
      <c r="C32" s="184"/>
      <c r="D32" s="184"/>
      <c r="E32" s="184"/>
      <c r="F32" s="200"/>
    </row>
    <row r="33" spans="1:6" x14ac:dyDescent="0.2">
      <c r="A33" s="185"/>
      <c r="B33" s="186"/>
      <c r="C33" s="201"/>
      <c r="D33" s="152" t="s">
        <v>616</v>
      </c>
      <c r="E33" s="187"/>
      <c r="F33" s="188">
        <f>SUM(F26:F32)</f>
        <v>0</v>
      </c>
    </row>
    <row r="34" spans="1:6" x14ac:dyDescent="0.2">
      <c r="A34" s="168"/>
      <c r="B34" s="168"/>
      <c r="C34" s="168"/>
      <c r="D34" s="189"/>
      <c r="E34" s="168"/>
      <c r="F34" s="168"/>
    </row>
    <row r="35" spans="1:6" x14ac:dyDescent="0.2">
      <c r="A35" s="168"/>
      <c r="B35" s="168"/>
      <c r="C35" s="168"/>
      <c r="D35" s="189"/>
      <c r="E35" s="168"/>
      <c r="F35" s="168"/>
    </row>
    <row r="36" spans="1:6" x14ac:dyDescent="0.2">
      <c r="D36" s="5"/>
      <c r="E36" s="4"/>
    </row>
    <row r="37" spans="1:6" x14ac:dyDescent="0.2">
      <c r="D37" s="5"/>
      <c r="E37" s="4"/>
    </row>
    <row r="38" spans="1:6" x14ac:dyDescent="0.2">
      <c r="D38" s="5"/>
      <c r="E38" s="4"/>
    </row>
    <row r="39" spans="1:6" x14ac:dyDescent="0.2">
      <c r="D39" s="5"/>
      <c r="E39" s="4"/>
    </row>
    <row r="40" spans="1:6" x14ac:dyDescent="0.2">
      <c r="D40" s="5"/>
      <c r="E40" s="4"/>
    </row>
    <row r="41" spans="1:6" x14ac:dyDescent="0.2">
      <c r="D41" s="5"/>
      <c r="E41" s="4"/>
    </row>
    <row r="42" spans="1:6" x14ac:dyDescent="0.2">
      <c r="D42" s="5"/>
      <c r="E42" s="4"/>
    </row>
    <row r="43" spans="1:6" x14ac:dyDescent="0.2">
      <c r="D43" s="5"/>
      <c r="E43" s="4"/>
    </row>
    <row r="44" spans="1:6" x14ac:dyDescent="0.2">
      <c r="D44" s="5"/>
      <c r="E44" s="4"/>
    </row>
    <row r="45" spans="1:6" x14ac:dyDescent="0.2">
      <c r="D45" s="5"/>
      <c r="E45" s="4"/>
    </row>
  </sheetData>
  <mergeCells count="2">
    <mergeCell ref="A2:F2"/>
    <mergeCell ref="A20:F20"/>
  </mergeCells>
  <printOptions horizontalCentered="1"/>
  <pageMargins left="0.59027799999999997" right="0.59027799999999997" top="0.98402800000000001" bottom="0.78749999999999998" header="0.51180599999999998" footer="0.51180599999999998"/>
  <pageSetup paperSize="9" scale="80" fitToWidth="0"/>
  <headerFooter>
    <oddFooter>&amp;LPágina &amp;P</oddFooter>
  </headerFooter>
  <drawing r:id="rId1"/>
  <extLst>
    <ext uri="smNativeData">
      <pm:sheetPrefs xmlns:pm="smNativeData" day="1641321971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</sheetPr>
  <dimension ref="A1:F34"/>
  <sheetViews>
    <sheetView showGridLines="0" workbookViewId="0">
      <selection sqref="A1:XFD1048576"/>
    </sheetView>
  </sheetViews>
  <sheetFormatPr defaultColWidth="9.1796875" defaultRowHeight="10" x14ac:dyDescent="0.2"/>
  <cols>
    <col min="1" max="1" width="14.26953125" style="4" customWidth="1"/>
    <col min="2" max="2" width="53.26953125" style="4" customWidth="1"/>
    <col min="3" max="3" width="6.26953125" style="4" customWidth="1"/>
    <col min="4" max="4" width="11.453125" style="4" customWidth="1"/>
    <col min="5" max="5" width="6.7265625" style="5" customWidth="1"/>
    <col min="6" max="6" width="13.26953125" style="4" customWidth="1"/>
    <col min="7" max="16384" width="9.1796875" style="4"/>
  </cols>
  <sheetData>
    <row r="1" spans="1:6" ht="3" customHeight="1" x14ac:dyDescent="0.2">
      <c r="A1" s="1"/>
      <c r="B1" s="2"/>
      <c r="C1" s="2"/>
      <c r="D1" s="2"/>
      <c r="E1" s="2"/>
      <c r="F1" s="3"/>
    </row>
    <row r="2" spans="1:6" x14ac:dyDescent="0.2">
      <c r="A2" s="226" t="s">
        <v>619</v>
      </c>
      <c r="B2" s="227"/>
      <c r="C2" s="227"/>
      <c r="D2" s="227"/>
      <c r="E2" s="227"/>
      <c r="F2" s="228"/>
    </row>
    <row r="3" spans="1:6" ht="3" customHeight="1" x14ac:dyDescent="0.2">
      <c r="A3" s="169"/>
      <c r="B3" s="170"/>
      <c r="C3" s="170"/>
      <c r="D3" s="170"/>
      <c r="E3" s="170"/>
      <c r="F3" s="171"/>
    </row>
    <row r="4" spans="1:6" x14ac:dyDescent="0.2">
      <c r="A4" s="110"/>
      <c r="B4" s="110"/>
      <c r="C4" s="110"/>
      <c r="D4" s="110"/>
      <c r="E4" s="110"/>
      <c r="F4" s="205">
        <v>1</v>
      </c>
    </row>
    <row r="5" spans="1:6" ht="3" customHeight="1" x14ac:dyDescent="0.2">
      <c r="A5" s="173"/>
      <c r="B5" s="173"/>
      <c r="C5" s="174"/>
      <c r="D5" s="174"/>
      <c r="E5" s="174"/>
      <c r="F5" s="174"/>
    </row>
    <row r="6" spans="1:6" x14ac:dyDescent="0.2">
      <c r="A6" s="175" t="s">
        <v>611</v>
      </c>
      <c r="B6" s="175" t="s">
        <v>612</v>
      </c>
      <c r="C6" s="153" t="s">
        <v>618</v>
      </c>
      <c r="D6" s="153" t="s">
        <v>613</v>
      </c>
      <c r="E6" s="153" t="s">
        <v>614</v>
      </c>
      <c r="F6" s="153" t="s">
        <v>615</v>
      </c>
    </row>
    <row r="7" spans="1:6" ht="3" customHeight="1" x14ac:dyDescent="0.2">
      <c r="A7" s="176"/>
      <c r="B7" s="176"/>
      <c r="C7" s="177"/>
      <c r="D7" s="177"/>
      <c r="E7" s="177"/>
      <c r="F7" s="177"/>
    </row>
    <row r="8" spans="1:6" ht="3.75" customHeight="1" x14ac:dyDescent="0.2">
      <c r="A8" s="178"/>
      <c r="B8" s="179"/>
      <c r="C8" s="179"/>
      <c r="D8" s="180"/>
      <c r="E8" s="180"/>
      <c r="F8" s="181"/>
    </row>
    <row r="9" spans="1:6" x14ac:dyDescent="0.2">
      <c r="A9" s="190"/>
      <c r="B9" s="190"/>
      <c r="C9" s="190"/>
      <c r="D9" s="111"/>
      <c r="E9" s="111"/>
      <c r="F9" s="206"/>
    </row>
    <row r="10" spans="1:6" x14ac:dyDescent="0.2">
      <c r="A10" s="190"/>
      <c r="B10" s="192"/>
      <c r="C10" s="192"/>
      <c r="D10" s="111"/>
      <c r="E10" s="111"/>
      <c r="F10" s="207"/>
    </row>
    <row r="11" spans="1:6" x14ac:dyDescent="0.2">
      <c r="A11" s="204"/>
      <c r="B11" s="194"/>
      <c r="C11" s="194"/>
      <c r="D11" s="111"/>
      <c r="E11" s="111"/>
      <c r="F11" s="207"/>
    </row>
    <row r="12" spans="1:6" x14ac:dyDescent="0.2">
      <c r="A12" s="196"/>
      <c r="B12" s="197"/>
      <c r="C12" s="197"/>
      <c r="D12" s="111"/>
      <c r="E12" s="111"/>
      <c r="F12" s="207"/>
    </row>
    <row r="13" spans="1:6" x14ac:dyDescent="0.2">
      <c r="A13" s="196"/>
      <c r="B13" s="197"/>
      <c r="C13" s="197"/>
      <c r="D13" s="111"/>
      <c r="E13" s="111"/>
      <c r="F13" s="207"/>
    </row>
    <row r="14" spans="1:6" x14ac:dyDescent="0.2">
      <c r="A14" s="196"/>
      <c r="B14" s="198"/>
      <c r="C14" s="198"/>
      <c r="D14" s="111"/>
      <c r="E14" s="111"/>
      <c r="F14" s="207"/>
    </row>
    <row r="15" spans="1:6" ht="5.25" customHeight="1" x14ac:dyDescent="0.2">
      <c r="A15" s="182"/>
      <c r="B15" s="183"/>
      <c r="C15" s="183"/>
      <c r="D15" s="184"/>
      <c r="E15" s="184"/>
      <c r="F15" s="208"/>
    </row>
    <row r="16" spans="1:6" x14ac:dyDescent="0.2">
      <c r="A16" s="185"/>
      <c r="B16" s="186"/>
      <c r="C16" s="186"/>
      <c r="D16" s="152" t="s">
        <v>616</v>
      </c>
      <c r="E16" s="187"/>
      <c r="F16" s="209">
        <f>SUM(F8:F15)</f>
        <v>0</v>
      </c>
    </row>
    <row r="17" spans="1:6" x14ac:dyDescent="0.2">
      <c r="A17" s="110"/>
      <c r="B17" s="110"/>
      <c r="C17" s="110"/>
      <c r="D17" s="110"/>
      <c r="E17" s="110"/>
      <c r="F17" s="110"/>
    </row>
    <row r="18" spans="1:6" ht="3" customHeight="1" x14ac:dyDescent="0.2">
      <c r="A18" s="165"/>
      <c r="B18" s="166"/>
      <c r="C18" s="166"/>
      <c r="D18" s="166"/>
      <c r="E18" s="166"/>
      <c r="F18" s="167"/>
    </row>
    <row r="19" spans="1:6" x14ac:dyDescent="0.2">
      <c r="A19" s="226" t="s">
        <v>620</v>
      </c>
      <c r="B19" s="227"/>
      <c r="C19" s="227"/>
      <c r="D19" s="227"/>
      <c r="E19" s="227"/>
      <c r="F19" s="228"/>
    </row>
    <row r="20" spans="1:6" ht="3" customHeight="1" x14ac:dyDescent="0.2">
      <c r="A20" s="169"/>
      <c r="B20" s="170"/>
      <c r="C20" s="170"/>
      <c r="D20" s="170"/>
      <c r="E20" s="170"/>
      <c r="F20" s="171"/>
    </row>
    <row r="21" spans="1:6" x14ac:dyDescent="0.2">
      <c r="A21" s="110"/>
      <c r="B21" s="110"/>
      <c r="C21" s="110"/>
      <c r="D21" s="110"/>
      <c r="E21" s="110"/>
      <c r="F21" s="205">
        <v>1</v>
      </c>
    </row>
    <row r="22" spans="1:6" ht="3" customHeight="1" x14ac:dyDescent="0.2">
      <c r="A22" s="173"/>
      <c r="B22" s="173"/>
      <c r="C22" s="174"/>
      <c r="D22" s="174"/>
      <c r="E22" s="174"/>
      <c r="F22" s="174"/>
    </row>
    <row r="23" spans="1:6" x14ac:dyDescent="0.2">
      <c r="A23" s="175" t="s">
        <v>611</v>
      </c>
      <c r="B23" s="175" t="s">
        <v>612</v>
      </c>
      <c r="C23" s="153" t="s">
        <v>618</v>
      </c>
      <c r="D23" s="153" t="s">
        <v>613</v>
      </c>
      <c r="E23" s="153" t="s">
        <v>614</v>
      </c>
      <c r="F23" s="153" t="s">
        <v>615</v>
      </c>
    </row>
    <row r="24" spans="1:6" ht="3" customHeight="1" x14ac:dyDescent="0.2">
      <c r="A24" s="176"/>
      <c r="B24" s="176"/>
      <c r="C24" s="177"/>
      <c r="D24" s="177"/>
      <c r="E24" s="177"/>
      <c r="F24" s="177"/>
    </row>
    <row r="25" spans="1:6" ht="3.75" customHeight="1" x14ac:dyDescent="0.2">
      <c r="A25" s="178"/>
      <c r="B25" s="179"/>
      <c r="C25" s="179"/>
      <c r="D25" s="180"/>
      <c r="E25" s="180"/>
      <c r="F25" s="181"/>
    </row>
    <row r="26" spans="1:6" x14ac:dyDescent="0.2">
      <c r="A26" s="190"/>
      <c r="B26" s="190"/>
      <c r="C26" s="190"/>
      <c r="D26" s="111"/>
      <c r="E26" s="111"/>
      <c r="F26" s="206"/>
    </row>
    <row r="27" spans="1:6" x14ac:dyDescent="0.2">
      <c r="A27" s="190"/>
      <c r="B27" s="192"/>
      <c r="C27" s="192"/>
      <c r="D27" s="111"/>
      <c r="E27" s="111"/>
      <c r="F27" s="207"/>
    </row>
    <row r="28" spans="1:6" x14ac:dyDescent="0.2">
      <c r="A28" s="204"/>
      <c r="B28" s="194"/>
      <c r="C28" s="194"/>
      <c r="D28" s="111"/>
      <c r="E28" s="111"/>
      <c r="F28" s="207"/>
    </row>
    <row r="29" spans="1:6" x14ac:dyDescent="0.2">
      <c r="A29" s="196"/>
      <c r="B29" s="197"/>
      <c r="C29" s="197"/>
      <c r="D29" s="111"/>
      <c r="E29" s="111"/>
      <c r="F29" s="207"/>
    </row>
    <row r="30" spans="1:6" x14ac:dyDescent="0.2">
      <c r="A30" s="196"/>
      <c r="B30" s="198"/>
      <c r="C30" s="198"/>
      <c r="D30" s="111"/>
      <c r="E30" s="111"/>
      <c r="F30" s="207"/>
    </row>
    <row r="31" spans="1:6" ht="5.25" customHeight="1" x14ac:dyDescent="0.2">
      <c r="A31" s="182"/>
      <c r="B31" s="183"/>
      <c r="C31" s="183"/>
      <c r="D31" s="184"/>
      <c r="E31" s="184"/>
      <c r="F31" s="208"/>
    </row>
    <row r="32" spans="1:6" x14ac:dyDescent="0.2">
      <c r="A32" s="185"/>
      <c r="B32" s="186"/>
      <c r="C32" s="186"/>
      <c r="D32" s="152" t="s">
        <v>616</v>
      </c>
      <c r="E32" s="187"/>
      <c r="F32" s="209">
        <f>SUM(F25:F31)</f>
        <v>0</v>
      </c>
    </row>
    <row r="33" spans="1:6" x14ac:dyDescent="0.2">
      <c r="A33" s="168"/>
      <c r="B33" s="168"/>
      <c r="C33" s="168"/>
      <c r="D33" s="168"/>
      <c r="E33" s="189"/>
      <c r="F33" s="168"/>
    </row>
    <row r="34" spans="1:6" x14ac:dyDescent="0.2">
      <c r="A34" s="168"/>
      <c r="B34" s="168"/>
      <c r="C34" s="168"/>
      <c r="D34" s="168"/>
      <c r="E34" s="189"/>
      <c r="F34" s="168"/>
    </row>
  </sheetData>
  <mergeCells count="2">
    <mergeCell ref="A2:F2"/>
    <mergeCell ref="A19:F19"/>
  </mergeCells>
  <printOptions horizontalCentered="1"/>
  <pageMargins left="0.59027799999999997" right="0.59027799999999997" top="0.98402800000000001" bottom="0.78749999999999998" header="0.51180599999999998" footer="0.51180599999999998"/>
  <pageSetup paperSize="9" scale="80" fitToWidth="0"/>
  <headerFooter>
    <oddFooter>&amp;LPágina &amp;P</oddFooter>
  </headerFooter>
  <drawing r:id="rId1"/>
  <extLst>
    <ext uri="smNativeData">
      <pm:sheetPrefs xmlns:pm="smNativeData" day="1641321971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</sheetPr>
  <dimension ref="B1:F27"/>
  <sheetViews>
    <sheetView showGridLines="0" workbookViewId="0">
      <selection activeCell="A4" sqref="A1:XFD1048576"/>
    </sheetView>
  </sheetViews>
  <sheetFormatPr defaultColWidth="9.1796875" defaultRowHeight="10" x14ac:dyDescent="0.2"/>
  <cols>
    <col min="1" max="1" width="0.453125" style="168" customWidth="1"/>
    <col min="2" max="2" width="9.26953125" style="168" customWidth="1"/>
    <col min="3" max="3" width="21.7265625" style="189" customWidth="1"/>
    <col min="4" max="4" width="9" style="168" customWidth="1"/>
    <col min="5" max="5" width="9.7265625" style="168" customWidth="1"/>
    <col min="6" max="6" width="19.26953125" style="168" customWidth="1"/>
    <col min="7" max="7" width="12.453125" style="168" customWidth="1"/>
    <col min="8" max="16384" width="9.1796875" style="168"/>
  </cols>
  <sheetData>
    <row r="1" spans="2:6" ht="3.75" customHeight="1" x14ac:dyDescent="0.2">
      <c r="B1" s="110"/>
      <c r="C1" s="112"/>
      <c r="D1" s="110"/>
      <c r="E1" s="110"/>
      <c r="F1" s="110"/>
    </row>
    <row r="2" spans="2:6" ht="3" customHeight="1" x14ac:dyDescent="0.2">
      <c r="B2" s="126"/>
      <c r="C2" s="127"/>
      <c r="D2" s="127"/>
      <c r="E2" s="127"/>
      <c r="F2" s="128"/>
    </row>
    <row r="3" spans="2:6" x14ac:dyDescent="0.2">
      <c r="B3" s="226" t="s">
        <v>621</v>
      </c>
      <c r="C3" s="227"/>
      <c r="D3" s="227"/>
      <c r="E3" s="227"/>
      <c r="F3" s="228"/>
    </row>
    <row r="4" spans="2:6" ht="3" customHeight="1" x14ac:dyDescent="0.2">
      <c r="B4" s="129"/>
      <c r="C4" s="130"/>
      <c r="D4" s="130"/>
      <c r="E4" s="130"/>
      <c r="F4" s="131"/>
    </row>
    <row r="5" spans="2:6" ht="11.25" customHeight="1" x14ac:dyDescent="0.2">
      <c r="B5" s="132"/>
      <c r="C5" s="132"/>
      <c r="D5" s="132"/>
      <c r="E5" s="132"/>
      <c r="F5" s="121">
        <v>1</v>
      </c>
    </row>
    <row r="6" spans="2:6" x14ac:dyDescent="0.2">
      <c r="B6" s="229"/>
      <c r="C6" s="230"/>
      <c r="D6" s="125" t="s">
        <v>622</v>
      </c>
      <c r="E6" s="133" t="s">
        <v>623</v>
      </c>
      <c r="F6" s="122" t="s">
        <v>615</v>
      </c>
    </row>
    <row r="7" spans="2:6" ht="11.25" customHeight="1" x14ac:dyDescent="0.2">
      <c r="B7" s="231" t="s">
        <v>624</v>
      </c>
      <c r="C7" s="232"/>
      <c r="D7" s="120"/>
      <c r="E7" s="141" t="s">
        <v>625</v>
      </c>
      <c r="F7" s="144"/>
    </row>
    <row r="8" spans="2:6" ht="15" customHeight="1" x14ac:dyDescent="0.2">
      <c r="B8" s="233" t="s">
        <v>626</v>
      </c>
      <c r="C8" s="234"/>
      <c r="D8" s="149" t="s">
        <v>614</v>
      </c>
      <c r="E8" s="220" t="s">
        <v>625</v>
      </c>
      <c r="F8" s="142" t="s">
        <v>625</v>
      </c>
    </row>
    <row r="9" spans="2:6" x14ac:dyDescent="0.2">
      <c r="B9" s="233" t="s">
        <v>627</v>
      </c>
      <c r="C9" s="234"/>
      <c r="D9" s="149" t="s">
        <v>614</v>
      </c>
      <c r="E9" s="136"/>
      <c r="F9" s="142" t="s">
        <v>625</v>
      </c>
    </row>
    <row r="10" spans="2:6" x14ac:dyDescent="0.2">
      <c r="B10" s="233" t="s">
        <v>628</v>
      </c>
      <c r="C10" s="235"/>
      <c r="D10" s="149" t="s">
        <v>614</v>
      </c>
      <c r="E10" s="136"/>
      <c r="F10" s="142" t="s">
        <v>625</v>
      </c>
    </row>
    <row r="11" spans="2:6" ht="11.25" customHeight="1" x14ac:dyDescent="0.2">
      <c r="B11" s="236" t="s">
        <v>629</v>
      </c>
      <c r="C11" s="237"/>
      <c r="D11" s="150" t="s">
        <v>614</v>
      </c>
      <c r="E11" s="136"/>
      <c r="F11" s="142" t="s">
        <v>625</v>
      </c>
    </row>
    <row r="12" spans="2:6" ht="15" customHeight="1" x14ac:dyDescent="0.2">
      <c r="B12" s="238" t="s">
        <v>630</v>
      </c>
      <c r="C12" s="239"/>
      <c r="D12" s="151" t="s">
        <v>614</v>
      </c>
      <c r="E12" s="137"/>
      <c r="F12" s="142" t="s">
        <v>625</v>
      </c>
    </row>
    <row r="13" spans="2:6" x14ac:dyDescent="0.2">
      <c r="B13" s="110"/>
      <c r="C13" s="112"/>
      <c r="D13" s="110"/>
      <c r="E13" s="139"/>
      <c r="F13" s="143" t="s">
        <v>625</v>
      </c>
    </row>
    <row r="14" spans="2:6" x14ac:dyDescent="0.2">
      <c r="B14" s="110"/>
      <c r="C14" s="112"/>
      <c r="D14" s="110"/>
      <c r="E14" s="139"/>
      <c r="F14" s="139"/>
    </row>
    <row r="15" spans="2:6" ht="3" customHeight="1" x14ac:dyDescent="0.2">
      <c r="B15" s="126"/>
      <c r="C15" s="127"/>
      <c r="D15" s="127"/>
      <c r="E15" s="127"/>
      <c r="F15" s="128"/>
    </row>
    <row r="16" spans="2:6" x14ac:dyDescent="0.2">
      <c r="B16" s="226" t="s">
        <v>631</v>
      </c>
      <c r="C16" s="227"/>
      <c r="D16" s="227"/>
      <c r="E16" s="227"/>
      <c r="F16" s="228"/>
    </row>
    <row r="17" spans="2:6" ht="3" customHeight="1" x14ac:dyDescent="0.2">
      <c r="B17" s="129"/>
      <c r="C17" s="130"/>
      <c r="D17" s="130"/>
      <c r="E17" s="130"/>
      <c r="F17" s="131"/>
    </row>
    <row r="18" spans="2:6" x14ac:dyDescent="0.2">
      <c r="B18" s="110"/>
      <c r="C18" s="112"/>
      <c r="D18" s="110"/>
      <c r="E18" s="110"/>
      <c r="F18" s="121">
        <f>F5</f>
        <v>1</v>
      </c>
    </row>
    <row r="19" spans="2:6" x14ac:dyDescent="0.2">
      <c r="B19" s="229"/>
      <c r="C19" s="230"/>
      <c r="D19" s="125" t="s">
        <v>622</v>
      </c>
      <c r="E19" s="133" t="s">
        <v>623</v>
      </c>
      <c r="F19" s="122" t="s">
        <v>615</v>
      </c>
    </row>
    <row r="20" spans="2:6" ht="11.25" customHeight="1" x14ac:dyDescent="0.2">
      <c r="B20" s="231" t="s">
        <v>624</v>
      </c>
      <c r="C20" s="232"/>
      <c r="D20" s="120"/>
      <c r="E20" s="134"/>
      <c r="F20" s="140" t="s">
        <v>625</v>
      </c>
    </row>
    <row r="21" spans="2:6" x14ac:dyDescent="0.2">
      <c r="B21" s="233" t="s">
        <v>626</v>
      </c>
      <c r="C21" s="234"/>
      <c r="D21" s="149" t="s">
        <v>614</v>
      </c>
      <c r="E21" s="134"/>
      <c r="F21" s="135" t="s">
        <v>625</v>
      </c>
    </row>
    <row r="22" spans="2:6" x14ac:dyDescent="0.2">
      <c r="B22" s="233" t="s">
        <v>627</v>
      </c>
      <c r="C22" s="234"/>
      <c r="D22" s="149" t="s">
        <v>614</v>
      </c>
      <c r="E22" s="136"/>
      <c r="F22" s="135" t="s">
        <v>625</v>
      </c>
    </row>
    <row r="23" spans="2:6" x14ac:dyDescent="0.2">
      <c r="B23" s="233" t="s">
        <v>628</v>
      </c>
      <c r="C23" s="235"/>
      <c r="D23" s="149" t="s">
        <v>614</v>
      </c>
      <c r="E23" s="136"/>
      <c r="F23" s="135" t="s">
        <v>625</v>
      </c>
    </row>
    <row r="24" spans="2:6" ht="11.25" customHeight="1" x14ac:dyDescent="0.2">
      <c r="B24" s="236" t="s">
        <v>629</v>
      </c>
      <c r="C24" s="237"/>
      <c r="D24" s="150" t="s">
        <v>614</v>
      </c>
      <c r="E24" s="136"/>
      <c r="F24" s="135" t="s">
        <v>625</v>
      </c>
    </row>
    <row r="25" spans="2:6" s="210" customFormat="1" ht="18.649999999999999" customHeight="1" x14ac:dyDescent="0.2">
      <c r="B25" s="238" t="s">
        <v>630</v>
      </c>
      <c r="C25" s="239"/>
      <c r="D25" s="151" t="s">
        <v>614</v>
      </c>
      <c r="E25" s="137"/>
      <c r="F25" s="138" t="s">
        <v>625</v>
      </c>
    </row>
    <row r="26" spans="2:6" x14ac:dyDescent="0.2">
      <c r="B26" s="110"/>
      <c r="C26" s="112"/>
      <c r="D26" s="110"/>
      <c r="E26" s="139"/>
      <c r="F26" s="138" t="s">
        <v>625</v>
      </c>
    </row>
    <row r="27" spans="2:6" x14ac:dyDescent="0.2">
      <c r="B27" s="110"/>
      <c r="C27" s="112"/>
      <c r="D27" s="110"/>
      <c r="E27" s="139"/>
      <c r="F27" s="139"/>
    </row>
  </sheetData>
  <mergeCells count="16">
    <mergeCell ref="B25:C25"/>
    <mergeCell ref="B20:C20"/>
    <mergeCell ref="B21:C21"/>
    <mergeCell ref="B22:C22"/>
    <mergeCell ref="B23:C23"/>
    <mergeCell ref="B24:C24"/>
    <mergeCell ref="B10:C10"/>
    <mergeCell ref="B11:C11"/>
    <mergeCell ref="B12:C12"/>
    <mergeCell ref="B16:F16"/>
    <mergeCell ref="B19:C19"/>
    <mergeCell ref="B3:F3"/>
    <mergeCell ref="B6:C6"/>
    <mergeCell ref="B7:C7"/>
    <mergeCell ref="B8:C8"/>
    <mergeCell ref="B9:C9"/>
  </mergeCells>
  <printOptions horizontalCentered="1"/>
  <pageMargins left="0.19652800000000001" right="0.19652800000000001" top="0.59027799999999997" bottom="0.39374999999999999" header="0.51180599999999998" footer="0.51180599999999998"/>
  <pageSetup paperSize="9" scale="80" fitToWidth="0"/>
  <headerFooter>
    <oddFooter>&amp;LPágina &amp;P</oddFooter>
  </headerFooter>
  <extLst>
    <ext uri="smNativeData">
      <pm:sheetPrefs xmlns:pm="smNativeData" day="1641321971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00FF"/>
  </sheetPr>
  <dimension ref="A1:E11"/>
  <sheetViews>
    <sheetView workbookViewId="0">
      <selection sqref="A1:XFD1048576"/>
    </sheetView>
  </sheetViews>
  <sheetFormatPr defaultColWidth="9.1796875" defaultRowHeight="10" x14ac:dyDescent="0.2"/>
  <cols>
    <col min="1" max="1" width="9.1796875" style="119" customWidth="1"/>
    <col min="2" max="2" width="23.26953125" style="119" customWidth="1"/>
    <col min="3" max="4" width="9.1796875" style="119" customWidth="1"/>
    <col min="5" max="5" width="17.1796875" style="119" customWidth="1"/>
    <col min="6" max="6" width="9.1796875" style="119" customWidth="1"/>
    <col min="7" max="16384" width="9.1796875" style="119"/>
  </cols>
  <sheetData>
    <row r="1" spans="1:5" x14ac:dyDescent="0.2">
      <c r="A1" s="241" t="s">
        <v>632</v>
      </c>
      <c r="B1" s="242"/>
      <c r="C1" s="242"/>
      <c r="D1" s="242"/>
      <c r="E1" s="243"/>
    </row>
    <row r="2" spans="1:5" x14ac:dyDescent="0.2">
      <c r="A2" s="110"/>
      <c r="B2" s="112"/>
      <c r="C2" s="110"/>
      <c r="D2" s="110"/>
      <c r="E2" s="121">
        <v>1</v>
      </c>
    </row>
    <row r="3" spans="1:5" x14ac:dyDescent="0.2">
      <c r="A3" s="229" t="s">
        <v>612</v>
      </c>
      <c r="B3" s="230"/>
      <c r="C3" s="125" t="s">
        <v>622</v>
      </c>
      <c r="D3" s="122" t="s">
        <v>614</v>
      </c>
      <c r="E3" s="122" t="s">
        <v>615</v>
      </c>
    </row>
    <row r="4" spans="1:5" ht="12.75" customHeight="1" x14ac:dyDescent="0.2">
      <c r="A4" s="244" t="s">
        <v>633</v>
      </c>
      <c r="B4" s="245"/>
      <c r="C4" s="124"/>
      <c r="D4" s="113"/>
      <c r="E4" s="113"/>
    </row>
    <row r="5" spans="1:5" x14ac:dyDescent="0.2">
      <c r="A5" s="233" t="s">
        <v>626</v>
      </c>
      <c r="B5" s="234"/>
      <c r="C5" s="146" t="s">
        <v>614</v>
      </c>
      <c r="D5" s="120"/>
      <c r="E5" s="145" t="s">
        <v>625</v>
      </c>
    </row>
    <row r="6" spans="1:5" x14ac:dyDescent="0.2">
      <c r="A6" s="233" t="s">
        <v>627</v>
      </c>
      <c r="B6" s="234"/>
      <c r="C6" s="146" t="s">
        <v>614</v>
      </c>
      <c r="D6" s="111" t="s">
        <v>625</v>
      </c>
      <c r="E6" s="118" t="s">
        <v>625</v>
      </c>
    </row>
    <row r="7" spans="1:5" x14ac:dyDescent="0.2">
      <c r="A7" s="233" t="s">
        <v>628</v>
      </c>
      <c r="B7" s="235"/>
      <c r="C7" s="146" t="s">
        <v>614</v>
      </c>
      <c r="D7" s="111" t="s">
        <v>625</v>
      </c>
      <c r="E7" s="118" t="s">
        <v>625</v>
      </c>
    </row>
    <row r="8" spans="1:5" ht="13.15" customHeight="1" x14ac:dyDescent="0.2">
      <c r="A8" s="236" t="s">
        <v>629</v>
      </c>
      <c r="B8" s="237"/>
      <c r="C8" s="147" t="s">
        <v>614</v>
      </c>
      <c r="D8" s="111" t="s">
        <v>625</v>
      </c>
      <c r="E8" s="118" t="s">
        <v>625</v>
      </c>
    </row>
    <row r="9" spans="1:5" ht="13.15" customHeight="1" x14ac:dyDescent="0.2">
      <c r="A9" s="236" t="s">
        <v>630</v>
      </c>
      <c r="B9" s="240"/>
      <c r="C9" s="146" t="s">
        <v>614</v>
      </c>
      <c r="D9" s="111" t="s">
        <v>625</v>
      </c>
      <c r="E9" s="118" t="s">
        <v>625</v>
      </c>
    </row>
    <row r="10" spans="1:5" ht="3.75" customHeight="1" x14ac:dyDescent="0.2">
      <c r="A10" s="238"/>
      <c r="B10" s="239"/>
      <c r="C10" s="123"/>
      <c r="D10" s="114"/>
      <c r="E10" s="115"/>
    </row>
    <row r="11" spans="1:5" x14ac:dyDescent="0.2">
      <c r="A11" s="110"/>
      <c r="B11" s="112"/>
      <c r="C11" s="110"/>
      <c r="D11" s="116"/>
      <c r="E11" s="117" t="s">
        <v>625</v>
      </c>
    </row>
  </sheetData>
  <mergeCells count="9">
    <mergeCell ref="A7:B7"/>
    <mergeCell ref="A8:B8"/>
    <mergeCell ref="A9:B9"/>
    <mergeCell ref="A10:B10"/>
    <mergeCell ref="A1:E1"/>
    <mergeCell ref="A3:B3"/>
    <mergeCell ref="A4:B4"/>
    <mergeCell ref="A5:B5"/>
    <mergeCell ref="A6:B6"/>
  </mergeCells>
  <pageMargins left="0.51180599999999998" right="0.51180599999999998" top="0.78749999999999998" bottom="0.78749999999999998" header="0.315278" footer="0.315278"/>
  <pageSetup paperSize="9" fitToWidth="0" pageOrder="overThenDown"/>
  <extLst>
    <ext uri="smNativeData">
      <pm:sheetPrefs xmlns:pm="smNativeData" day="1641321971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00FF"/>
  </sheetPr>
  <dimension ref="A1:E11"/>
  <sheetViews>
    <sheetView workbookViewId="0">
      <selection sqref="A1:XFD1048576"/>
    </sheetView>
  </sheetViews>
  <sheetFormatPr defaultColWidth="9.1796875" defaultRowHeight="10" x14ac:dyDescent="0.2"/>
  <cols>
    <col min="1" max="1" width="9.1796875" style="119" customWidth="1"/>
    <col min="2" max="2" width="22.1796875" style="119" customWidth="1"/>
    <col min="3" max="4" width="9.1796875" style="119" customWidth="1"/>
    <col min="5" max="5" width="18.453125" style="119" customWidth="1"/>
    <col min="6" max="6" width="9.1796875" style="119" customWidth="1"/>
    <col min="7" max="16384" width="9.1796875" style="119"/>
  </cols>
  <sheetData>
    <row r="1" spans="1:5" x14ac:dyDescent="0.2">
      <c r="A1" s="241" t="s">
        <v>632</v>
      </c>
      <c r="B1" s="242"/>
      <c r="C1" s="242"/>
      <c r="D1" s="242"/>
      <c r="E1" s="243"/>
    </row>
    <row r="2" spans="1:5" x14ac:dyDescent="0.2">
      <c r="A2" s="110"/>
      <c r="B2" s="112"/>
      <c r="C2" s="110"/>
      <c r="D2" s="110"/>
      <c r="E2" s="121">
        <v>1</v>
      </c>
    </row>
    <row r="3" spans="1:5" x14ac:dyDescent="0.2">
      <c r="A3" s="229" t="s">
        <v>612</v>
      </c>
      <c r="B3" s="230"/>
      <c r="C3" s="125" t="s">
        <v>622</v>
      </c>
      <c r="D3" s="122" t="s">
        <v>614</v>
      </c>
      <c r="E3" s="122" t="s">
        <v>615</v>
      </c>
    </row>
    <row r="4" spans="1:5" x14ac:dyDescent="0.2">
      <c r="A4" s="231" t="s">
        <v>624</v>
      </c>
      <c r="B4" s="232"/>
      <c r="C4" s="124"/>
      <c r="D4" s="113"/>
      <c r="E4" s="113"/>
    </row>
    <row r="5" spans="1:5" x14ac:dyDescent="0.2">
      <c r="A5" s="233" t="s">
        <v>626</v>
      </c>
      <c r="B5" s="234"/>
      <c r="C5" s="146" t="s">
        <v>614</v>
      </c>
      <c r="D5" s="120"/>
      <c r="E5" s="145" t="s">
        <v>625</v>
      </c>
    </row>
    <row r="6" spans="1:5" x14ac:dyDescent="0.2">
      <c r="A6" s="233" t="s">
        <v>627</v>
      </c>
      <c r="B6" s="234"/>
      <c r="C6" s="146" t="s">
        <v>614</v>
      </c>
      <c r="D6" s="111" t="s">
        <v>625</v>
      </c>
      <c r="E6" s="118" t="s">
        <v>625</v>
      </c>
    </row>
    <row r="7" spans="1:5" x14ac:dyDescent="0.2">
      <c r="A7" s="233" t="s">
        <v>628</v>
      </c>
      <c r="B7" s="235"/>
      <c r="C7" s="146" t="s">
        <v>614</v>
      </c>
      <c r="D7" s="111" t="s">
        <v>625</v>
      </c>
      <c r="E7" s="118" t="s">
        <v>625</v>
      </c>
    </row>
    <row r="8" spans="1:5" x14ac:dyDescent="0.2">
      <c r="A8" s="236" t="s">
        <v>629</v>
      </c>
      <c r="B8" s="237"/>
      <c r="C8" s="147" t="s">
        <v>614</v>
      </c>
      <c r="D8" s="111" t="s">
        <v>625</v>
      </c>
      <c r="E8" s="118" t="s">
        <v>625</v>
      </c>
    </row>
    <row r="9" spans="1:5" x14ac:dyDescent="0.2">
      <c r="A9" s="236" t="s">
        <v>630</v>
      </c>
      <c r="B9" s="240"/>
      <c r="C9" s="146" t="s">
        <v>614</v>
      </c>
      <c r="D9" s="111" t="s">
        <v>625</v>
      </c>
      <c r="E9" s="118" t="s">
        <v>625</v>
      </c>
    </row>
    <row r="10" spans="1:5" ht="6.65" customHeight="1" x14ac:dyDescent="0.2">
      <c r="A10" s="238"/>
      <c r="B10" s="239"/>
      <c r="C10" s="148"/>
      <c r="D10" s="114"/>
      <c r="E10" s="115"/>
    </row>
    <row r="11" spans="1:5" x14ac:dyDescent="0.2">
      <c r="A11" s="110"/>
      <c r="B11" s="112"/>
      <c r="C11" s="110"/>
      <c r="D11" s="116"/>
      <c r="E11" s="117" t="s">
        <v>625</v>
      </c>
    </row>
  </sheetData>
  <mergeCells count="9">
    <mergeCell ref="A7:B7"/>
    <mergeCell ref="A8:B8"/>
    <mergeCell ref="A9:B9"/>
    <mergeCell ref="A10:B10"/>
    <mergeCell ref="A1:E1"/>
    <mergeCell ref="A3:B3"/>
    <mergeCell ref="A4:B4"/>
    <mergeCell ref="A5:B5"/>
    <mergeCell ref="A6:B6"/>
  </mergeCells>
  <pageMargins left="0.51180599999999998" right="0.51180599999999998" top="0.78749999999999998" bottom="0.78749999999999998" header="0.315278" footer="0.315278"/>
  <pageSetup paperSize="9" fitToWidth="0" pageOrder="overThenDown"/>
  <extLst>
    <ext uri="smNativeData">
      <pm:sheetPrefs xmlns:pm="smNativeData" day="1641321971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00FF"/>
  </sheetPr>
  <dimension ref="A2:P141"/>
  <sheetViews>
    <sheetView showGridLines="0" workbookViewId="0">
      <selection activeCell="J54" sqref="J54"/>
    </sheetView>
  </sheetViews>
  <sheetFormatPr defaultColWidth="9.1796875" defaultRowHeight="12.5" x14ac:dyDescent="0.25"/>
  <cols>
    <col min="1" max="1" width="25.54296875" style="6" customWidth="1"/>
    <col min="2" max="2" width="9.81640625" style="6" customWidth="1"/>
    <col min="3" max="3" width="9.1796875" style="6"/>
    <col min="4" max="4" width="16.453125" style="6" customWidth="1"/>
    <col min="5" max="6" width="9.81640625" style="6" customWidth="1"/>
    <col min="7" max="7" width="9" style="6" customWidth="1"/>
    <col min="8" max="8" width="9.81640625" style="6" customWidth="1"/>
    <col min="9" max="9" width="9" style="6" customWidth="1"/>
    <col min="10" max="10" width="9.81640625" style="6" customWidth="1"/>
    <col min="11" max="11" width="9" style="6" customWidth="1"/>
    <col min="12" max="13" width="9.81640625" style="6" customWidth="1"/>
    <col min="14" max="14" width="10.7265625" style="6" customWidth="1"/>
    <col min="15" max="16384" width="9.1796875" style="6"/>
  </cols>
  <sheetData>
    <row r="2" spans="1:15" ht="18" customHeight="1" x14ac:dyDescent="0.25">
      <c r="A2" s="246" t="s">
        <v>634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8"/>
    </row>
    <row r="3" spans="1:15" ht="6.75" customHeight="1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7"/>
    </row>
    <row r="4" spans="1:15" ht="15.75" customHeight="1" x14ac:dyDescent="0.25">
      <c r="A4" s="249" t="s">
        <v>635</v>
      </c>
      <c r="B4" s="250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2"/>
    </row>
    <row r="5" spans="1:15" ht="15.75" customHeight="1" x14ac:dyDescent="0.25">
      <c r="A5" s="253" t="s">
        <v>636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5"/>
    </row>
    <row r="6" spans="1:15" ht="15.75" customHeight="1" x14ac:dyDescent="0.25">
      <c r="A6" s="256" t="s">
        <v>637</v>
      </c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8"/>
    </row>
    <row r="7" spans="1:15" ht="15.75" customHeight="1" x14ac:dyDescent="0.25">
      <c r="A7" s="259" t="s">
        <v>638</v>
      </c>
      <c r="B7" s="260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8"/>
    </row>
    <row r="8" spans="1:15" ht="15.75" customHeight="1" x14ac:dyDescent="0.25">
      <c r="A8" s="261" t="s">
        <v>639</v>
      </c>
      <c r="B8" s="262"/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4"/>
    </row>
    <row r="9" spans="1:15" ht="15.75" customHeight="1" x14ac:dyDescent="0.25">
      <c r="A9" s="261"/>
      <c r="B9" s="262"/>
      <c r="C9" s="263"/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4"/>
    </row>
    <row r="10" spans="1:15" ht="15.75" customHeight="1" x14ac:dyDescent="0.25">
      <c r="A10" s="265" t="s">
        <v>640</v>
      </c>
      <c r="B10" s="266"/>
      <c r="C10" s="267"/>
      <c r="D10" s="267"/>
      <c r="E10" s="45"/>
      <c r="F10" s="45"/>
      <c r="G10" s="45"/>
      <c r="H10" s="45"/>
      <c r="I10" s="45"/>
      <c r="J10" s="45"/>
      <c r="K10" s="45"/>
      <c r="L10" s="45"/>
      <c r="M10" s="45"/>
      <c r="N10" s="46"/>
    </row>
    <row r="11" spans="1:15" ht="18" customHeight="1" x14ac:dyDescent="0.25">
      <c r="A11" s="47"/>
      <c r="B11" s="47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8">
        <v>1</v>
      </c>
      <c r="O11" s="7"/>
    </row>
    <row r="12" spans="1:15" s="8" customFormat="1" ht="15" customHeight="1" x14ac:dyDescent="0.2">
      <c r="A12" s="271" t="s">
        <v>641</v>
      </c>
      <c r="B12" s="272"/>
      <c r="C12" s="277" t="s">
        <v>642</v>
      </c>
      <c r="D12" s="280" t="s">
        <v>643</v>
      </c>
      <c r="E12" s="268" t="s">
        <v>644</v>
      </c>
      <c r="F12" s="269"/>
      <c r="G12" s="269"/>
      <c r="H12" s="269"/>
      <c r="I12" s="269"/>
      <c r="J12" s="269"/>
      <c r="K12" s="269"/>
      <c r="L12" s="269"/>
      <c r="M12" s="269"/>
      <c r="N12" s="270"/>
    </row>
    <row r="13" spans="1:15" s="8" customFormat="1" ht="15" customHeight="1" x14ac:dyDescent="0.2">
      <c r="A13" s="273"/>
      <c r="B13" s="274"/>
      <c r="C13" s="278"/>
      <c r="D13" s="281"/>
      <c r="E13" s="275" t="s">
        <v>645</v>
      </c>
      <c r="F13" s="282"/>
      <c r="G13" s="282"/>
      <c r="H13" s="282"/>
      <c r="I13" s="282"/>
      <c r="J13" s="282"/>
      <c r="K13" s="282"/>
      <c r="L13" s="282"/>
      <c r="M13" s="282"/>
      <c r="N13" s="276"/>
    </row>
    <row r="14" spans="1:15" s="8" customFormat="1" ht="11.5" x14ac:dyDescent="0.2">
      <c r="A14" s="275"/>
      <c r="B14" s="276"/>
      <c r="C14" s="279"/>
      <c r="D14" s="275"/>
      <c r="E14" s="275">
        <v>2016</v>
      </c>
      <c r="F14" s="276"/>
      <c r="G14" s="275">
        <v>2017</v>
      </c>
      <c r="H14" s="276"/>
      <c r="I14" s="275">
        <v>2018</v>
      </c>
      <c r="J14" s="276"/>
      <c r="K14" s="275">
        <v>2019</v>
      </c>
      <c r="L14" s="276"/>
      <c r="M14" s="283" t="s">
        <v>616</v>
      </c>
      <c r="N14" s="284"/>
    </row>
    <row r="15" spans="1:15" s="8" customFormat="1" ht="16.75" customHeight="1" x14ac:dyDescent="0.25">
      <c r="A15" s="285"/>
      <c r="B15" s="286"/>
      <c r="C15" s="291"/>
      <c r="D15" s="49"/>
      <c r="E15" s="50"/>
      <c r="F15" s="51"/>
      <c r="G15" s="50"/>
      <c r="H15" s="51"/>
      <c r="I15" s="50"/>
      <c r="J15" s="51"/>
      <c r="K15" s="50"/>
      <c r="L15" s="51"/>
      <c r="M15" s="52" t="str">
        <f t="shared" ref="M15:M26" si="0">IF($C$10="Somatório",E15+G15+I15+K15,IF($C$10="Acumulativo",(MAX(E15,G15,I15,K15))," "))</f>
        <v xml:space="preserve"> </v>
      </c>
      <c r="N15" s="53">
        <f t="shared" ref="N15:N25" si="1">F15+H15+J15+L15</f>
        <v>0</v>
      </c>
    </row>
    <row r="16" spans="1:15" s="8" customFormat="1" ht="16.75" customHeight="1" x14ac:dyDescent="0.25">
      <c r="A16" s="287"/>
      <c r="B16" s="288"/>
      <c r="C16" s="292"/>
      <c r="D16" s="54"/>
      <c r="E16" s="55"/>
      <c r="F16" s="56"/>
      <c r="G16" s="55"/>
      <c r="H16" s="56"/>
      <c r="I16" s="55"/>
      <c r="J16" s="56"/>
      <c r="K16" s="55"/>
      <c r="L16" s="56"/>
      <c r="M16" s="57" t="str">
        <f t="shared" si="0"/>
        <v xml:space="preserve"> </v>
      </c>
      <c r="N16" s="58">
        <f t="shared" si="1"/>
        <v>0</v>
      </c>
    </row>
    <row r="17" spans="1:16" s="8" customFormat="1" ht="16.75" customHeight="1" x14ac:dyDescent="0.25">
      <c r="A17" s="287"/>
      <c r="B17" s="288"/>
      <c r="C17" s="292"/>
      <c r="D17" s="54"/>
      <c r="E17" s="55"/>
      <c r="F17" s="56"/>
      <c r="G17" s="55"/>
      <c r="H17" s="56"/>
      <c r="I17" s="55"/>
      <c r="J17" s="56"/>
      <c r="K17" s="55"/>
      <c r="L17" s="56"/>
      <c r="M17" s="57" t="str">
        <f t="shared" si="0"/>
        <v xml:space="preserve"> </v>
      </c>
      <c r="N17" s="58">
        <f t="shared" si="1"/>
        <v>0</v>
      </c>
    </row>
    <row r="18" spans="1:16" s="8" customFormat="1" ht="16.75" customHeight="1" x14ac:dyDescent="0.25">
      <c r="A18" s="287"/>
      <c r="B18" s="288"/>
      <c r="C18" s="292"/>
      <c r="D18" s="54"/>
      <c r="E18" s="55"/>
      <c r="F18" s="56"/>
      <c r="G18" s="55"/>
      <c r="H18" s="56"/>
      <c r="I18" s="55"/>
      <c r="J18" s="56"/>
      <c r="K18" s="55"/>
      <c r="L18" s="56"/>
      <c r="M18" s="57" t="str">
        <f t="shared" si="0"/>
        <v xml:space="preserve"> </v>
      </c>
      <c r="N18" s="58">
        <f t="shared" si="1"/>
        <v>0</v>
      </c>
    </row>
    <row r="19" spans="1:16" s="8" customFormat="1" ht="16.75" customHeight="1" x14ac:dyDescent="0.25">
      <c r="A19" s="287"/>
      <c r="B19" s="288"/>
      <c r="C19" s="292"/>
      <c r="D19" s="54"/>
      <c r="E19" s="55"/>
      <c r="F19" s="56"/>
      <c r="G19" s="55"/>
      <c r="H19" s="56"/>
      <c r="I19" s="55"/>
      <c r="J19" s="56"/>
      <c r="K19" s="55"/>
      <c r="L19" s="56"/>
      <c r="M19" s="57" t="str">
        <f t="shared" si="0"/>
        <v xml:space="preserve"> </v>
      </c>
      <c r="N19" s="58">
        <f t="shared" si="1"/>
        <v>0</v>
      </c>
    </row>
    <row r="20" spans="1:16" s="8" customFormat="1" ht="16.75" customHeight="1" x14ac:dyDescent="0.25">
      <c r="A20" s="287"/>
      <c r="B20" s="288"/>
      <c r="C20" s="292"/>
      <c r="D20" s="54"/>
      <c r="E20" s="55"/>
      <c r="F20" s="56"/>
      <c r="G20" s="55"/>
      <c r="H20" s="56"/>
      <c r="I20" s="55"/>
      <c r="J20" s="56"/>
      <c r="K20" s="55"/>
      <c r="L20" s="56"/>
      <c r="M20" s="57" t="str">
        <f t="shared" si="0"/>
        <v xml:space="preserve"> </v>
      </c>
      <c r="N20" s="58">
        <f t="shared" si="1"/>
        <v>0</v>
      </c>
    </row>
    <row r="21" spans="1:16" s="8" customFormat="1" ht="16.75" customHeight="1" x14ac:dyDescent="0.25">
      <c r="A21" s="287"/>
      <c r="B21" s="288"/>
      <c r="C21" s="292"/>
      <c r="D21" s="54"/>
      <c r="E21" s="55"/>
      <c r="F21" s="56"/>
      <c r="G21" s="55"/>
      <c r="H21" s="56"/>
      <c r="I21" s="55"/>
      <c r="J21" s="56"/>
      <c r="K21" s="55"/>
      <c r="L21" s="56"/>
      <c r="M21" s="57" t="str">
        <f t="shared" si="0"/>
        <v xml:space="preserve"> </v>
      </c>
      <c r="N21" s="58">
        <f t="shared" si="1"/>
        <v>0</v>
      </c>
    </row>
    <row r="22" spans="1:16" s="8" customFormat="1" ht="16.75" customHeight="1" x14ac:dyDescent="0.25">
      <c r="A22" s="287"/>
      <c r="B22" s="288"/>
      <c r="C22" s="292"/>
      <c r="D22" s="54"/>
      <c r="E22" s="55"/>
      <c r="F22" s="56"/>
      <c r="G22" s="55"/>
      <c r="H22" s="56"/>
      <c r="I22" s="55"/>
      <c r="J22" s="56"/>
      <c r="K22" s="55"/>
      <c r="L22" s="56"/>
      <c r="M22" s="57" t="str">
        <f t="shared" si="0"/>
        <v xml:space="preserve"> </v>
      </c>
      <c r="N22" s="58">
        <f t="shared" si="1"/>
        <v>0</v>
      </c>
    </row>
    <row r="23" spans="1:16" s="8" customFormat="1" ht="16.75" customHeight="1" x14ac:dyDescent="0.25">
      <c r="A23" s="287"/>
      <c r="B23" s="288"/>
      <c r="C23" s="292"/>
      <c r="D23" s="54"/>
      <c r="E23" s="55"/>
      <c r="F23" s="56"/>
      <c r="G23" s="55"/>
      <c r="H23" s="56"/>
      <c r="I23" s="55"/>
      <c r="J23" s="56"/>
      <c r="K23" s="55"/>
      <c r="L23" s="56"/>
      <c r="M23" s="57" t="str">
        <f t="shared" si="0"/>
        <v xml:space="preserve"> </v>
      </c>
      <c r="N23" s="58">
        <f t="shared" si="1"/>
        <v>0</v>
      </c>
    </row>
    <row r="24" spans="1:16" s="8" customFormat="1" ht="16.75" customHeight="1" x14ac:dyDescent="0.25">
      <c r="A24" s="287"/>
      <c r="B24" s="288"/>
      <c r="C24" s="292"/>
      <c r="D24" s="54"/>
      <c r="E24" s="55"/>
      <c r="F24" s="56"/>
      <c r="G24" s="55"/>
      <c r="H24" s="56"/>
      <c r="I24" s="55"/>
      <c r="J24" s="56"/>
      <c r="K24" s="55"/>
      <c r="L24" s="56"/>
      <c r="M24" s="57" t="str">
        <f t="shared" si="0"/>
        <v xml:space="preserve"> </v>
      </c>
      <c r="N24" s="58">
        <f t="shared" si="1"/>
        <v>0</v>
      </c>
      <c r="O24" s="9"/>
      <c r="P24" s="10"/>
    </row>
    <row r="25" spans="1:16" s="8" customFormat="1" ht="16.75" customHeight="1" x14ac:dyDescent="0.25">
      <c r="A25" s="289"/>
      <c r="B25" s="290"/>
      <c r="C25" s="293"/>
      <c r="D25" s="59"/>
      <c r="E25" s="60"/>
      <c r="F25" s="61"/>
      <c r="G25" s="60"/>
      <c r="H25" s="61"/>
      <c r="I25" s="60"/>
      <c r="J25" s="61"/>
      <c r="K25" s="60"/>
      <c r="L25" s="61"/>
      <c r="M25" s="62" t="str">
        <f t="shared" si="0"/>
        <v xml:space="preserve"> </v>
      </c>
      <c r="N25" s="63">
        <f t="shared" si="1"/>
        <v>0</v>
      </c>
    </row>
    <row r="26" spans="1:16" s="8" customFormat="1" ht="16.75" customHeight="1" x14ac:dyDescent="0.25">
      <c r="A26" s="294" t="s">
        <v>616</v>
      </c>
      <c r="B26" s="295"/>
      <c r="C26" s="295"/>
      <c r="D26" s="295"/>
      <c r="E26" s="64">
        <f>SUM(E15:E25)</f>
        <v>0</v>
      </c>
      <c r="F26" s="65">
        <f>ROUND(SUM(F15:F25),0)</f>
        <v>0</v>
      </c>
      <c r="G26" s="64">
        <f>SUM(G15:G25)</f>
        <v>0</v>
      </c>
      <c r="H26" s="65">
        <f>ROUND(SUM(H15:H25),0)</f>
        <v>0</v>
      </c>
      <c r="I26" s="64">
        <f>SUM(I15:I25)</f>
        <v>0</v>
      </c>
      <c r="J26" s="65">
        <f>ROUND(SUM(J15:J25),0)</f>
        <v>0</v>
      </c>
      <c r="K26" s="64">
        <f>SUM(K15:K25)</f>
        <v>0</v>
      </c>
      <c r="L26" s="65">
        <f>ROUND(SUM(L15:L25),0)</f>
        <v>0</v>
      </c>
      <c r="M26" s="64" t="str">
        <f t="shared" si="0"/>
        <v xml:space="preserve"> </v>
      </c>
      <c r="N26" s="66">
        <f>SUM(N15:N25)</f>
        <v>0</v>
      </c>
    </row>
    <row r="27" spans="1:16" s="8" customFormat="1" ht="16.75" customHeight="1" x14ac:dyDescent="0.25">
      <c r="A27" s="67"/>
      <c r="B27" s="67"/>
      <c r="C27" s="67"/>
      <c r="D27" s="67"/>
      <c r="E27" s="68"/>
      <c r="F27" s="69"/>
      <c r="G27" s="68"/>
      <c r="H27" s="69"/>
      <c r="I27" s="68"/>
      <c r="J27" s="69"/>
      <c r="K27" s="68"/>
      <c r="L27" s="69"/>
      <c r="M27" s="68"/>
      <c r="N27" s="48">
        <v>1</v>
      </c>
    </row>
    <row r="28" spans="1:16" s="8" customFormat="1" ht="15" customHeight="1" x14ac:dyDescent="0.2">
      <c r="A28" s="271" t="s">
        <v>646</v>
      </c>
      <c r="B28" s="296"/>
      <c r="C28" s="296"/>
      <c r="D28" s="272"/>
      <c r="E28" s="268" t="s">
        <v>644</v>
      </c>
      <c r="F28" s="269"/>
      <c r="G28" s="269"/>
      <c r="H28" s="269"/>
      <c r="I28" s="269"/>
      <c r="J28" s="269"/>
      <c r="K28" s="269"/>
      <c r="L28" s="269"/>
      <c r="M28" s="269"/>
      <c r="N28" s="270"/>
    </row>
    <row r="29" spans="1:16" s="8" customFormat="1" ht="15" customHeight="1" x14ac:dyDescent="0.2">
      <c r="A29" s="273"/>
      <c r="B29" s="297"/>
      <c r="C29" s="297"/>
      <c r="D29" s="274"/>
      <c r="E29" s="275">
        <v>2016</v>
      </c>
      <c r="F29" s="276"/>
      <c r="G29" s="275">
        <v>2017</v>
      </c>
      <c r="H29" s="276"/>
      <c r="I29" s="275">
        <v>2018</v>
      </c>
      <c r="J29" s="276"/>
      <c r="K29" s="275">
        <v>2019</v>
      </c>
      <c r="L29" s="276"/>
      <c r="M29" s="283" t="s">
        <v>616</v>
      </c>
      <c r="N29" s="284"/>
    </row>
    <row r="30" spans="1:16" s="8" customFormat="1" ht="11.5" x14ac:dyDescent="0.25">
      <c r="A30" s="275"/>
      <c r="B30" s="282"/>
      <c r="C30" s="282"/>
      <c r="D30" s="276"/>
      <c r="E30" s="50" t="s">
        <v>647</v>
      </c>
      <c r="F30" s="70" t="s">
        <v>648</v>
      </c>
      <c r="G30" s="50" t="s">
        <v>647</v>
      </c>
      <c r="H30" s="70" t="s">
        <v>648</v>
      </c>
      <c r="I30" s="50" t="s">
        <v>647</v>
      </c>
      <c r="J30" s="70" t="s">
        <v>648</v>
      </c>
      <c r="K30" s="50" t="s">
        <v>647</v>
      </c>
      <c r="L30" s="70" t="s">
        <v>648</v>
      </c>
      <c r="M30" s="52" t="s">
        <v>647</v>
      </c>
      <c r="N30" s="71" t="s">
        <v>648</v>
      </c>
    </row>
    <row r="31" spans="1:16" s="8" customFormat="1" ht="16.75" customHeight="1" x14ac:dyDescent="0.25">
      <c r="A31" s="298" t="s">
        <v>649</v>
      </c>
      <c r="B31" s="299"/>
      <c r="C31" s="299"/>
      <c r="D31" s="300"/>
      <c r="E31" s="72"/>
      <c r="F31" s="73"/>
      <c r="G31" s="72"/>
      <c r="H31" s="73"/>
      <c r="I31" s="72"/>
      <c r="J31" s="73"/>
      <c r="K31" s="72"/>
      <c r="L31" s="73"/>
      <c r="M31" s="74">
        <f t="shared" ref="M31:N35" si="2">E31+G31+I31+K31</f>
        <v>0</v>
      </c>
      <c r="N31" s="53">
        <f t="shared" si="2"/>
        <v>0</v>
      </c>
    </row>
    <row r="32" spans="1:16" s="8" customFormat="1" ht="16.75" customHeight="1" x14ac:dyDescent="0.25">
      <c r="A32" s="253" t="s">
        <v>650</v>
      </c>
      <c r="B32" s="301"/>
      <c r="C32" s="301"/>
      <c r="D32" s="302"/>
      <c r="E32" s="75"/>
      <c r="F32" s="76"/>
      <c r="G32" s="75"/>
      <c r="H32" s="76"/>
      <c r="I32" s="75"/>
      <c r="J32" s="76"/>
      <c r="K32" s="75"/>
      <c r="L32" s="76"/>
      <c r="M32" s="77">
        <f t="shared" si="2"/>
        <v>0</v>
      </c>
      <c r="N32" s="58">
        <f t="shared" si="2"/>
        <v>0</v>
      </c>
    </row>
    <row r="33" spans="1:14" s="8" customFormat="1" ht="16.75" customHeight="1" x14ac:dyDescent="0.25">
      <c r="A33" s="253" t="s">
        <v>651</v>
      </c>
      <c r="B33" s="301"/>
      <c r="C33" s="301"/>
      <c r="D33" s="302"/>
      <c r="E33" s="75"/>
      <c r="F33" s="76"/>
      <c r="G33" s="75"/>
      <c r="H33" s="76"/>
      <c r="I33" s="75"/>
      <c r="J33" s="76"/>
      <c r="K33" s="75"/>
      <c r="L33" s="76"/>
      <c r="M33" s="77">
        <f t="shared" si="2"/>
        <v>0</v>
      </c>
      <c r="N33" s="58">
        <f t="shared" si="2"/>
        <v>0</v>
      </c>
    </row>
    <row r="34" spans="1:14" s="8" customFormat="1" ht="16.75" customHeight="1" x14ac:dyDescent="0.25">
      <c r="A34" s="253" t="s">
        <v>652</v>
      </c>
      <c r="B34" s="301"/>
      <c r="C34" s="301"/>
      <c r="D34" s="302"/>
      <c r="E34" s="75"/>
      <c r="F34" s="76"/>
      <c r="G34" s="75"/>
      <c r="H34" s="76"/>
      <c r="I34" s="75"/>
      <c r="J34" s="76"/>
      <c r="K34" s="75"/>
      <c r="L34" s="76"/>
      <c r="M34" s="77">
        <f t="shared" si="2"/>
        <v>0</v>
      </c>
      <c r="N34" s="58">
        <f t="shared" si="2"/>
        <v>0</v>
      </c>
    </row>
    <row r="35" spans="1:14" s="8" customFormat="1" ht="16.75" customHeight="1" x14ac:dyDescent="0.25">
      <c r="A35" s="303" t="s">
        <v>653</v>
      </c>
      <c r="B35" s="304"/>
      <c r="C35" s="304"/>
      <c r="D35" s="305"/>
      <c r="E35" s="75"/>
      <c r="F35" s="76"/>
      <c r="G35" s="75"/>
      <c r="H35" s="76"/>
      <c r="I35" s="75"/>
      <c r="J35" s="76"/>
      <c r="K35" s="75"/>
      <c r="L35" s="76"/>
      <c r="M35" s="77">
        <f t="shared" si="2"/>
        <v>0</v>
      </c>
      <c r="N35" s="58">
        <f t="shared" si="2"/>
        <v>0</v>
      </c>
    </row>
    <row r="36" spans="1:14" s="8" customFormat="1" ht="16.75" customHeight="1" x14ac:dyDescent="0.25">
      <c r="A36" s="294" t="s">
        <v>616</v>
      </c>
      <c r="B36" s="295"/>
      <c r="C36" s="295"/>
      <c r="D36" s="308"/>
      <c r="E36" s="78">
        <f t="shared" ref="E36:N36" si="3">SUM(E31:E35)</f>
        <v>0</v>
      </c>
      <c r="F36" s="66">
        <f t="shared" si="3"/>
        <v>0</v>
      </c>
      <c r="G36" s="78">
        <f t="shared" si="3"/>
        <v>0</v>
      </c>
      <c r="H36" s="66">
        <f t="shared" si="3"/>
        <v>0</v>
      </c>
      <c r="I36" s="78">
        <f t="shared" si="3"/>
        <v>0</v>
      </c>
      <c r="J36" s="66">
        <f t="shared" si="3"/>
        <v>0</v>
      </c>
      <c r="K36" s="78">
        <f t="shared" si="3"/>
        <v>0</v>
      </c>
      <c r="L36" s="66">
        <f t="shared" si="3"/>
        <v>0</v>
      </c>
      <c r="M36" s="78">
        <f t="shared" si="3"/>
        <v>0</v>
      </c>
      <c r="N36" s="66">
        <f t="shared" si="3"/>
        <v>0</v>
      </c>
    </row>
    <row r="37" spans="1:14" s="8" customFormat="1" ht="16.75" customHeight="1" x14ac:dyDescent="0.25">
      <c r="A37" s="294" t="s">
        <v>654</v>
      </c>
      <c r="B37" s="295"/>
      <c r="C37" s="295"/>
      <c r="D37" s="308"/>
      <c r="E37" s="306">
        <f>E36+F36</f>
        <v>0</v>
      </c>
      <c r="F37" s="307"/>
      <c r="G37" s="306">
        <f>G36+H36</f>
        <v>0</v>
      </c>
      <c r="H37" s="307"/>
      <c r="I37" s="306">
        <f>I36+J36</f>
        <v>0</v>
      </c>
      <c r="J37" s="307"/>
      <c r="K37" s="306">
        <f>K36+L36</f>
        <v>0</v>
      </c>
      <c r="L37" s="307"/>
      <c r="M37" s="306">
        <f>M36+N36</f>
        <v>0</v>
      </c>
      <c r="N37" s="307"/>
    </row>
    <row r="38" spans="1:14" x14ac:dyDescent="0.25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</row>
    <row r="39" spans="1:14" x14ac:dyDescent="0.25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</row>
    <row r="40" spans="1:14" x14ac:dyDescent="0.25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</row>
    <row r="138" spans="1:1" x14ac:dyDescent="0.25">
      <c r="A138" s="6" t="s">
        <v>655</v>
      </c>
    </row>
    <row r="140" spans="1:1" x14ac:dyDescent="0.25">
      <c r="A140" s="6" t="s">
        <v>656</v>
      </c>
    </row>
    <row r="141" spans="1:1" x14ac:dyDescent="0.25">
      <c r="A141" s="6" t="s">
        <v>657</v>
      </c>
    </row>
  </sheetData>
  <mergeCells count="45">
    <mergeCell ref="K37:L37"/>
    <mergeCell ref="M37:N37"/>
    <mergeCell ref="A36:D36"/>
    <mergeCell ref="A37:D37"/>
    <mergeCell ref="E37:F37"/>
    <mergeCell ref="G37:H37"/>
    <mergeCell ref="I37:J37"/>
    <mergeCell ref="A31:D31"/>
    <mergeCell ref="A32:D32"/>
    <mergeCell ref="A33:D33"/>
    <mergeCell ref="A34:D34"/>
    <mergeCell ref="A35:D35"/>
    <mergeCell ref="A15:B25"/>
    <mergeCell ref="C15:C25"/>
    <mergeCell ref="A26:D26"/>
    <mergeCell ref="E28:N28"/>
    <mergeCell ref="A28:D30"/>
    <mergeCell ref="E29:F29"/>
    <mergeCell ref="G29:H29"/>
    <mergeCell ref="I29:J29"/>
    <mergeCell ref="K29:L29"/>
    <mergeCell ref="M29:N29"/>
    <mergeCell ref="A10:B10"/>
    <mergeCell ref="C10:D10"/>
    <mergeCell ref="E12:N12"/>
    <mergeCell ref="A12:B14"/>
    <mergeCell ref="C12:C14"/>
    <mergeCell ref="D12:D14"/>
    <mergeCell ref="E13:N13"/>
    <mergeCell ref="E14:F14"/>
    <mergeCell ref="G14:H14"/>
    <mergeCell ref="I14:J14"/>
    <mergeCell ref="K14:L14"/>
    <mergeCell ref="M14:N14"/>
    <mergeCell ref="A6:B6"/>
    <mergeCell ref="C6:N6"/>
    <mergeCell ref="A7:B7"/>
    <mergeCell ref="C7:N7"/>
    <mergeCell ref="A8:B9"/>
    <mergeCell ref="C8:N9"/>
    <mergeCell ref="A2:N2"/>
    <mergeCell ref="A4:B4"/>
    <mergeCell ref="C4:N4"/>
    <mergeCell ref="A5:B5"/>
    <mergeCell ref="C5:N5"/>
  </mergeCells>
  <conditionalFormatting sqref="C10:D10">
    <cfRule type="containsBlanks" dxfId="0" priority="1">
      <formula>LEN(TRIM(C10))=0</formula>
    </cfRule>
  </conditionalFormatting>
  <dataValidations count="1">
    <dataValidation type="list" allowBlank="1" showInputMessage="1" showErrorMessage="1" sqref="C10:D10" xr:uid="{00000000-0002-0000-0700-000000000000}">
      <formula1>$A$139:$A$141</formula1>
    </dataValidation>
  </dataValidations>
  <printOptions horizontalCentered="1"/>
  <pageMargins left="0.23611099999999999" right="0.23611099999999999" top="0.74791700000000005" bottom="0.74791700000000005" header="0.315278" footer="0.315278"/>
  <pageSetup paperSize="9" scale="79" fitToWidth="0" orientation="landscape"/>
  <extLst>
    <ext uri="smNativeData">
      <pm:sheetPrefs xmlns:pm="smNativeData" day="1641321971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00FF"/>
  </sheetPr>
  <dimension ref="A1:E31"/>
  <sheetViews>
    <sheetView workbookViewId="0">
      <selection activeCell="C45" sqref="C45"/>
    </sheetView>
  </sheetViews>
  <sheetFormatPr defaultColWidth="9.1796875" defaultRowHeight="10" x14ac:dyDescent="0.2"/>
  <cols>
    <col min="1" max="1" width="14.26953125" style="4" customWidth="1"/>
    <col min="2" max="2" width="52.54296875" style="4" customWidth="1"/>
    <col min="3" max="3" width="11.453125" style="4" customWidth="1"/>
    <col min="4" max="4" width="8.26953125" style="5" customWidth="1"/>
    <col min="5" max="5" width="13.26953125" style="4" customWidth="1"/>
    <col min="6" max="16384" width="9.1796875" style="4"/>
  </cols>
  <sheetData>
    <row r="1" spans="1:5" ht="3" customHeight="1" x14ac:dyDescent="0.25">
      <c r="A1" s="11"/>
      <c r="B1" s="12"/>
      <c r="C1" s="12"/>
      <c r="D1" s="12"/>
      <c r="E1" s="13"/>
    </row>
    <row r="2" spans="1:5" ht="11.5" x14ac:dyDescent="0.25">
      <c r="A2" s="309" t="s">
        <v>658</v>
      </c>
      <c r="B2" s="310"/>
      <c r="C2" s="310"/>
      <c r="D2" s="310"/>
      <c r="E2" s="311"/>
    </row>
    <row r="3" spans="1:5" ht="3" customHeight="1" x14ac:dyDescent="0.25">
      <c r="A3" s="15"/>
      <c r="B3" s="16"/>
      <c r="C3" s="16"/>
      <c r="D3" s="16"/>
      <c r="E3" s="17"/>
    </row>
    <row r="4" spans="1:5" ht="11.5" x14ac:dyDescent="0.25">
      <c r="A4" s="18"/>
      <c r="B4" s="18"/>
      <c r="C4" s="18"/>
      <c r="D4" s="18"/>
      <c r="E4" s="38">
        <v>1</v>
      </c>
    </row>
    <row r="5" spans="1:5" ht="3" customHeight="1" x14ac:dyDescent="0.25">
      <c r="A5" s="19"/>
      <c r="B5" s="19"/>
      <c r="C5" s="20"/>
      <c r="D5" s="20"/>
      <c r="E5" s="20"/>
    </row>
    <row r="6" spans="1:5" ht="11.5" x14ac:dyDescent="0.25">
      <c r="A6" s="21" t="s">
        <v>611</v>
      </c>
      <c r="B6" s="21" t="s">
        <v>612</v>
      </c>
      <c r="C6" s="36" t="s">
        <v>613</v>
      </c>
      <c r="D6" s="36" t="s">
        <v>614</v>
      </c>
      <c r="E6" s="36" t="s">
        <v>615</v>
      </c>
    </row>
    <row r="7" spans="1:5" ht="3" customHeight="1" x14ac:dyDescent="0.25">
      <c r="A7" s="22"/>
      <c r="B7" s="22"/>
      <c r="C7" s="23"/>
      <c r="D7" s="23"/>
      <c r="E7" s="23"/>
    </row>
    <row r="8" spans="1:5" ht="3.75" customHeight="1" x14ac:dyDescent="0.25">
      <c r="A8" s="80"/>
      <c r="B8" s="43"/>
      <c r="C8" s="24"/>
      <c r="D8" s="24"/>
      <c r="E8" s="25"/>
    </row>
    <row r="9" spans="1:5" ht="11.5" x14ac:dyDescent="0.25">
      <c r="A9" s="27"/>
      <c r="B9" s="27"/>
      <c r="C9" s="26"/>
      <c r="D9" s="26"/>
      <c r="E9" s="39"/>
    </row>
    <row r="10" spans="1:5" ht="11.5" x14ac:dyDescent="0.25">
      <c r="A10" s="27"/>
      <c r="B10" s="81"/>
      <c r="C10" s="26"/>
      <c r="D10" s="26"/>
      <c r="E10" s="40"/>
    </row>
    <row r="11" spans="1:5" ht="11.5" x14ac:dyDescent="0.25">
      <c r="A11" s="82"/>
      <c r="B11" s="37"/>
      <c r="C11" s="26"/>
      <c r="D11" s="26"/>
      <c r="E11" s="40"/>
    </row>
    <row r="12" spans="1:5" ht="11.5" x14ac:dyDescent="0.25">
      <c r="A12" s="83"/>
      <c r="B12" s="84"/>
      <c r="C12" s="26"/>
      <c r="D12" s="26"/>
      <c r="E12" s="40"/>
    </row>
    <row r="13" spans="1:5" ht="4.5" customHeight="1" x14ac:dyDescent="0.25">
      <c r="A13" s="28"/>
      <c r="B13" s="29"/>
      <c r="C13" s="30"/>
      <c r="D13" s="30"/>
      <c r="E13" s="41"/>
    </row>
    <row r="14" spans="1:5" ht="11.5" x14ac:dyDescent="0.25">
      <c r="A14" s="31"/>
      <c r="B14" s="32"/>
      <c r="C14" s="35" t="s">
        <v>616</v>
      </c>
      <c r="D14" s="33"/>
      <c r="E14" s="42">
        <f>SUM(E8:E13)</f>
        <v>0</v>
      </c>
    </row>
    <row r="15" spans="1:5" ht="11.5" x14ac:dyDescent="0.25">
      <c r="A15" s="18"/>
      <c r="B15" s="18"/>
      <c r="C15" s="18"/>
      <c r="D15" s="18"/>
      <c r="E15" s="18"/>
    </row>
    <row r="16" spans="1:5" ht="3" customHeight="1" x14ac:dyDescent="0.25">
      <c r="A16" s="11"/>
      <c r="B16" s="12"/>
      <c r="C16" s="12"/>
      <c r="D16" s="12"/>
      <c r="E16" s="13"/>
    </row>
    <row r="17" spans="1:5" ht="11.5" x14ac:dyDescent="0.25">
      <c r="A17" s="309" t="s">
        <v>659</v>
      </c>
      <c r="B17" s="310"/>
      <c r="C17" s="310"/>
      <c r="D17" s="310"/>
      <c r="E17" s="311"/>
    </row>
    <row r="18" spans="1:5" ht="3" customHeight="1" x14ac:dyDescent="0.25">
      <c r="A18" s="15"/>
      <c r="B18" s="16"/>
      <c r="C18" s="16"/>
      <c r="D18" s="16"/>
      <c r="E18" s="17"/>
    </row>
    <row r="19" spans="1:5" ht="11.5" x14ac:dyDescent="0.25">
      <c r="A19" s="18"/>
      <c r="B19" s="18"/>
      <c r="C19" s="18"/>
      <c r="D19" s="18"/>
      <c r="E19" s="38">
        <v>1</v>
      </c>
    </row>
    <row r="20" spans="1:5" ht="3" customHeight="1" x14ac:dyDescent="0.25">
      <c r="A20" s="19"/>
      <c r="B20" s="19"/>
      <c r="C20" s="20"/>
      <c r="D20" s="20"/>
      <c r="E20" s="20"/>
    </row>
    <row r="21" spans="1:5" ht="11.5" x14ac:dyDescent="0.25">
      <c r="A21" s="21" t="s">
        <v>611</v>
      </c>
      <c r="B21" s="21" t="s">
        <v>612</v>
      </c>
      <c r="C21" s="36" t="s">
        <v>613</v>
      </c>
      <c r="D21" s="36" t="s">
        <v>614</v>
      </c>
      <c r="E21" s="36" t="s">
        <v>615</v>
      </c>
    </row>
    <row r="22" spans="1:5" ht="3" customHeight="1" x14ac:dyDescent="0.25">
      <c r="A22" s="22"/>
      <c r="B22" s="22"/>
      <c r="C22" s="23"/>
      <c r="D22" s="23"/>
      <c r="E22" s="23"/>
    </row>
    <row r="23" spans="1:5" ht="3" customHeight="1" x14ac:dyDescent="0.25">
      <c r="A23" s="80"/>
      <c r="B23" s="43"/>
      <c r="C23" s="24"/>
      <c r="D23" s="24"/>
      <c r="E23" s="25"/>
    </row>
    <row r="24" spans="1:5" ht="11.5" x14ac:dyDescent="0.25">
      <c r="A24" s="27"/>
      <c r="B24" s="27"/>
      <c r="C24" s="26"/>
      <c r="D24" s="26"/>
      <c r="E24" s="39"/>
    </row>
    <row r="25" spans="1:5" ht="11.5" x14ac:dyDescent="0.25">
      <c r="A25" s="27"/>
      <c r="B25" s="81"/>
      <c r="C25" s="26"/>
      <c r="D25" s="26"/>
      <c r="E25" s="40"/>
    </row>
    <row r="26" spans="1:5" ht="11.5" x14ac:dyDescent="0.25">
      <c r="A26" s="82"/>
      <c r="B26" s="37"/>
      <c r="C26" s="26"/>
      <c r="D26" s="26"/>
      <c r="E26" s="40"/>
    </row>
    <row r="27" spans="1:5" ht="11.5" x14ac:dyDescent="0.25">
      <c r="A27" s="83"/>
      <c r="B27" s="84"/>
      <c r="C27" s="26"/>
      <c r="D27" s="26"/>
      <c r="E27" s="40"/>
    </row>
    <row r="28" spans="1:5" ht="3.75" customHeight="1" x14ac:dyDescent="0.25">
      <c r="A28" s="28"/>
      <c r="B28" s="29"/>
      <c r="C28" s="30"/>
      <c r="D28" s="30"/>
      <c r="E28" s="41"/>
    </row>
    <row r="29" spans="1:5" ht="11.5" x14ac:dyDescent="0.25">
      <c r="A29" s="31"/>
      <c r="B29" s="32"/>
      <c r="C29" s="35" t="s">
        <v>616</v>
      </c>
      <c r="D29" s="33"/>
      <c r="E29" s="42">
        <f>SUM(E23:E28)</f>
        <v>0</v>
      </c>
    </row>
    <row r="30" spans="1:5" ht="11.5" x14ac:dyDescent="0.25">
      <c r="A30" s="14"/>
      <c r="B30" s="14"/>
      <c r="C30" s="14"/>
      <c r="D30" s="34"/>
      <c r="E30" s="14"/>
    </row>
    <row r="31" spans="1:5" ht="11.5" x14ac:dyDescent="0.25">
      <c r="A31" s="14"/>
      <c r="B31" s="14"/>
      <c r="C31" s="14"/>
      <c r="D31" s="34"/>
      <c r="E31" s="14"/>
    </row>
  </sheetData>
  <mergeCells count="2">
    <mergeCell ref="A2:E2"/>
    <mergeCell ref="A17:E17"/>
  </mergeCells>
  <printOptions horizontalCentered="1"/>
  <pageMargins left="0.59027799999999997" right="0.59027799999999997" top="0.98402800000000001" bottom="0.78749999999999998" header="0.51180599999999998" footer="0.51180599999999998"/>
  <pageSetup paperSize="9" scale="80" fitToWidth="0"/>
  <headerFooter>
    <oddFooter>&amp;LPágina &amp;P</oddFooter>
  </headerFooter>
  <extLst>
    <ext uri="smNativeData">
      <pm:sheetPrefs xmlns:pm="smNativeData" day="1641321971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2</vt:i4>
      </vt:variant>
    </vt:vector>
  </HeadingPairs>
  <TitlesOfParts>
    <vt:vector size="12" baseType="lpstr">
      <vt:lpstr>Programa de Trabalho 2022</vt:lpstr>
      <vt:lpstr>CS - Sem Alteração Meta Física</vt:lpstr>
      <vt:lpstr>CS - Com Alteração Meta Física</vt:lpstr>
      <vt:lpstr>Crd Esp</vt:lpstr>
      <vt:lpstr>Acr &amp; Red Receita</vt:lpstr>
      <vt:lpstr>Receita de Excesso</vt:lpstr>
      <vt:lpstr>Receita de Excesso (2)</vt:lpstr>
      <vt:lpstr>Demonst. Plurianualidade - GPO</vt:lpstr>
      <vt:lpstr>QDD - IS - OS</vt:lpstr>
      <vt:lpstr>Desbloqueio</vt:lpstr>
      <vt:lpstr>'Acr &amp; Red Receita'!Area_de_impressao</vt:lpstr>
      <vt:lpstr>'Demonst. Plurianualidade - GPO'!Area_de_impressao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Douglas Paiva da Silva</dc:creator>
  <cp:keywords/>
  <dc:description/>
  <cp:lastModifiedBy>55279</cp:lastModifiedBy>
  <cp:revision>0</cp:revision>
  <cp:lastPrinted>2021-03-16T17:14:19Z</cp:lastPrinted>
  <dcterms:created xsi:type="dcterms:W3CDTF">2018-01-08T19:59:16Z</dcterms:created>
  <dcterms:modified xsi:type="dcterms:W3CDTF">2022-02-18T16:51:18Z</dcterms:modified>
</cp:coreProperties>
</file>