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11490" yWindow="225" windowWidth="6825" windowHeight="8115" tabRatio="697"/>
  </bookViews>
  <sheets>
    <sheet name="Programa de Trabalho" sheetId="1" r:id="rId1"/>
    <sheet name="CS - Sem Alteração Meta Física" sheetId="2" r:id="rId2"/>
    <sheet name="CS - Com Alteração Meta Física" sheetId="3" r:id="rId3"/>
    <sheet name="Crd Esp" sheetId="4" r:id="rId4"/>
    <sheet name="Acr &amp; Red Receita" sheetId="10" r:id="rId5"/>
    <sheet name="Receita Excesso" sheetId="9" r:id="rId6"/>
    <sheet name="Demonst. Plurianualidade - GPO" sheetId="6" r:id="rId7"/>
    <sheet name="QDD - IS - OS" sheetId="7" r:id="rId8"/>
    <sheet name="Plan1" sheetId="8" r:id="rId9"/>
  </sheets>
  <definedNames>
    <definedName name="_xlnm.Print_Area" localSheetId="4">'Acr &amp; Red Receita'!$B$1:$G$32</definedName>
    <definedName name="_xlnm.Print_Area" localSheetId="6">'Demonst. Plurianualidade - GPO'!$A$1:$N$37</definedName>
    <definedName name="_xlnm.Print_Area" localSheetId="5">'Receita Excesso'!$B$1:$G$14</definedName>
  </definedNames>
  <calcPr calcId="125725"/>
</workbook>
</file>

<file path=xl/calcChain.xml><?xml version="1.0" encoding="utf-8"?>
<calcChain xmlns="http://schemas.openxmlformats.org/spreadsheetml/2006/main">
  <c r="F8" i="10"/>
  <c r="G14"/>
  <c r="G13"/>
  <c r="G12"/>
  <c r="G11"/>
  <c r="G10"/>
  <c r="G9"/>
  <c r="G25"/>
  <c r="G26"/>
  <c r="G27"/>
  <c r="G28"/>
  <c r="G29"/>
  <c r="G24"/>
  <c r="E23"/>
  <c r="E8"/>
  <c r="F16" i="4"/>
  <c r="F32"/>
  <c r="E19" i="2" l="1"/>
  <c r="E29" i="7" l="1"/>
  <c r="E14"/>
  <c r="L36" i="6"/>
  <c r="K36"/>
  <c r="J36"/>
  <c r="I36"/>
  <c r="H36"/>
  <c r="G36"/>
  <c r="F36"/>
  <c r="E36"/>
  <c r="E37" s="1"/>
  <c r="N35"/>
  <c r="M35"/>
  <c r="N34"/>
  <c r="M34"/>
  <c r="N33"/>
  <c r="M33"/>
  <c r="N32"/>
  <c r="M32"/>
  <c r="N31"/>
  <c r="N36" s="1"/>
  <c r="M31"/>
  <c r="M36" s="1"/>
  <c r="M37" s="1"/>
  <c r="M26"/>
  <c r="L26"/>
  <c r="K26"/>
  <c r="J26"/>
  <c r="I26"/>
  <c r="H26"/>
  <c r="G26"/>
  <c r="F26"/>
  <c r="E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N26" s="1"/>
  <c r="M15"/>
  <c r="F32" i="3"/>
  <c r="F16"/>
  <c r="E28" i="2"/>
  <c r="E14"/>
  <c r="G8" i="10" l="1"/>
  <c r="G15" s="1"/>
  <c r="G37" i="6"/>
  <c r="I37"/>
  <c r="K37"/>
  <c r="G23" i="10" l="1"/>
  <c r="G30" s="1"/>
  <c r="F23"/>
</calcChain>
</file>

<file path=xl/sharedStrings.xml><?xml version="1.0" encoding="utf-8"?>
<sst xmlns="http://schemas.openxmlformats.org/spreadsheetml/2006/main" count="1919" uniqueCount="1302">
  <si>
    <t>RESERVA DE CONTINGÊNCIA</t>
  </si>
  <si>
    <t>80.102</t>
  </si>
  <si>
    <t>80.101</t>
  </si>
  <si>
    <t>ENCARGOS GERAIS DO ESTADO</t>
  </si>
  <si>
    <t>80.000</t>
  </si>
  <si>
    <t>60.211</t>
  </si>
  <si>
    <t>60.210</t>
  </si>
  <si>
    <t>60.201</t>
  </si>
  <si>
    <t>INSTITUTO DE PREVIDÊNCIA DOS SERVIDORES DO ESTADO DO ESPÍRITO SANTO</t>
  </si>
  <si>
    <t>60.000</t>
  </si>
  <si>
    <t>48.902</t>
  </si>
  <si>
    <t>48.901</t>
  </si>
  <si>
    <t>48.201</t>
  </si>
  <si>
    <t>48.101</t>
  </si>
  <si>
    <t>SECRETARIA DE ESTADO DE DIREITOS HUMANOS</t>
  </si>
  <si>
    <t>48.000</t>
  </si>
  <si>
    <t>47.904</t>
  </si>
  <si>
    <t>47.901</t>
  </si>
  <si>
    <t>47.101</t>
  </si>
  <si>
    <t>SECRETARIA DE ESTADO DE TRABALHO, ASSISTÊNCIA E DESENVOLVIMENTO SOCIAL</t>
  </si>
  <si>
    <t>47.000</t>
  </si>
  <si>
    <t>46.904</t>
  </si>
  <si>
    <t>46.903</t>
  </si>
  <si>
    <t>46.901</t>
  </si>
  <si>
    <t>46.202</t>
  </si>
  <si>
    <t>46.101</t>
  </si>
  <si>
    <t>SECRETARIA DE ESTADO DA JUSTIÇA</t>
  </si>
  <si>
    <t>46.000</t>
  </si>
  <si>
    <t>45.905</t>
  </si>
  <si>
    <t>45.904</t>
  </si>
  <si>
    <t>45.902</t>
  </si>
  <si>
    <t>45.901</t>
  </si>
  <si>
    <t>45.202</t>
  </si>
  <si>
    <t>45.106</t>
  </si>
  <si>
    <t>45.105</t>
  </si>
  <si>
    <t>45.104</t>
  </si>
  <si>
    <t>45.103</t>
  </si>
  <si>
    <t>45.102</t>
  </si>
  <si>
    <t>45.101</t>
  </si>
  <si>
    <t>SECRETARIA DE ESTADO DA SEGURANCA PÚBLICA E DEFESA SOCIAL</t>
  </si>
  <si>
    <t>45.000</t>
  </si>
  <si>
    <t>44.901</t>
  </si>
  <si>
    <t>SECRETARIA DE ESTADO DA SAÚDE</t>
  </si>
  <si>
    <t>44.000</t>
  </si>
  <si>
    <t>42.201</t>
  </si>
  <si>
    <t>42.101</t>
  </si>
  <si>
    <t>SECRETARIA DE ESTADO DA EDUCAÇÃO</t>
  </si>
  <si>
    <t>42.000</t>
  </si>
  <si>
    <t>41.902</t>
  </si>
  <si>
    <t>41.901</t>
  </si>
  <si>
    <t>41.202</t>
  </si>
  <si>
    <t>41.201</t>
  </si>
  <si>
    <t>41.101</t>
  </si>
  <si>
    <t>SECRETARIA DE ESTADO DE MEIO AMBIENTE E RECURSOS HÍDRICOS</t>
  </si>
  <si>
    <t>41.000</t>
  </si>
  <si>
    <t>40.901</t>
  </si>
  <si>
    <t>40.102</t>
  </si>
  <si>
    <t>40.101</t>
  </si>
  <si>
    <t>SECRETARIA DE ESTADO DA CULTURA</t>
  </si>
  <si>
    <t>40.000</t>
  </si>
  <si>
    <t>39.901</t>
  </si>
  <si>
    <t>39.101</t>
  </si>
  <si>
    <t>SECRETARIA DE ESTADO DE ESPORTES E LAZER</t>
  </si>
  <si>
    <t>39.000</t>
  </si>
  <si>
    <t>37.901</t>
  </si>
  <si>
    <t>37.101</t>
  </si>
  <si>
    <t>SECRETARIA DE ESTADO DO TURISMO</t>
  </si>
  <si>
    <t>37.000</t>
  </si>
  <si>
    <t>36.901</t>
  </si>
  <si>
    <t>36.101</t>
  </si>
  <si>
    <t>SECRETARIA DE ESTADO DE SANEAMENTO, HABITAÇÃO E DESENVOLVIMENTO URBANO</t>
  </si>
  <si>
    <t>36.000</t>
  </si>
  <si>
    <t>35.901</t>
  </si>
  <si>
    <t>35.208</t>
  </si>
  <si>
    <t>35.201</t>
  </si>
  <si>
    <t>35.101</t>
  </si>
  <si>
    <t>SECRETARIA DE ESTADO DOS TRANSPORTES E OBRAS PÚBLICAS</t>
  </si>
  <si>
    <t>35.000</t>
  </si>
  <si>
    <t>32.902</t>
  </si>
  <si>
    <t>32.901</t>
  </si>
  <si>
    <t>32.202</t>
  </si>
  <si>
    <t>32.101</t>
  </si>
  <si>
    <t>SECRETARIA DE ESTADO DE CIÊNCIA, TECNOLOGIA, INOVAÇÃO E EDUCAÇÃO PROFISSIONAL</t>
  </si>
  <si>
    <t>32.000</t>
  </si>
  <si>
    <t>31.903</t>
  </si>
  <si>
    <t>31.902</t>
  </si>
  <si>
    <t>31.901</t>
  </si>
  <si>
    <t>31.203</t>
  </si>
  <si>
    <t>31.202</t>
  </si>
  <si>
    <t>31.201</t>
  </si>
  <si>
    <t>31.101</t>
  </si>
  <si>
    <t>SECRETARIA DE ESTADO DA AGRICULTURA, ABASTECIMENTO, AQUICULTURA E PESCA</t>
  </si>
  <si>
    <t>31.000</t>
  </si>
  <si>
    <t>30.207</t>
  </si>
  <si>
    <t>30.205</t>
  </si>
  <si>
    <t>30.203</t>
  </si>
  <si>
    <t>30.101</t>
  </si>
  <si>
    <t>SECRETARIA DE ESTADO DE DESENVOLVIMENTO</t>
  </si>
  <si>
    <t>30.000</t>
  </si>
  <si>
    <t>28.203</t>
  </si>
  <si>
    <t>28.202</t>
  </si>
  <si>
    <t>28.201</t>
  </si>
  <si>
    <t>28.101</t>
  </si>
  <si>
    <t>SECRETARIA DE ESTADO DE GESTÃO E RECURSOS HUMANOS</t>
  </si>
  <si>
    <t>28.000</t>
  </si>
  <si>
    <t>27.901</t>
  </si>
  <si>
    <t>27.201</t>
  </si>
  <si>
    <t>27.101</t>
  </si>
  <si>
    <t>SECRETARIA DE ESTADO DE ECONOMIA E PLANEJAMENTO</t>
  </si>
  <si>
    <t>27.000</t>
  </si>
  <si>
    <t>22.901</t>
  </si>
  <si>
    <t>22.202</t>
  </si>
  <si>
    <t>22.101</t>
  </si>
  <si>
    <t>SECRETARIA DE ESTADO DA FAZENDA</t>
  </si>
  <si>
    <t>22.000</t>
  </si>
  <si>
    <t>19.101</t>
  </si>
  <si>
    <t>VICE-GOVERNADORIA DO ESTADO</t>
  </si>
  <si>
    <t>19.000</t>
  </si>
  <si>
    <t>16.901</t>
  </si>
  <si>
    <t>16.101</t>
  </si>
  <si>
    <t>PROCURADORIA GERAL DO ESTADO</t>
  </si>
  <si>
    <t>16.000</t>
  </si>
  <si>
    <t>10.904</t>
  </si>
  <si>
    <t>10.201</t>
  </si>
  <si>
    <t>10.109</t>
  </si>
  <si>
    <t>10.104</t>
  </si>
  <si>
    <t>10.103</t>
  </si>
  <si>
    <t>10.102</t>
  </si>
  <si>
    <t>10.101</t>
  </si>
  <si>
    <t>GOVERNADORIA DO ESTADO</t>
  </si>
  <si>
    <t>10.000</t>
  </si>
  <si>
    <t>06.901</t>
  </si>
  <si>
    <t>06.101</t>
  </si>
  <si>
    <t>DEFENSORIA PÚBLICA DO ESTADO DO ESPÍRITO SANTO</t>
  </si>
  <si>
    <t>06.000</t>
  </si>
  <si>
    <t>05.902</t>
  </si>
  <si>
    <t>05.901</t>
  </si>
  <si>
    <t>CONTRIBUIÇÃO PREVIDENCIÁRIA COMPLEMENTAR</t>
  </si>
  <si>
    <t>COMUNICAR: PUBLICIDADE INSTITUCIONAL, CAMPANHAS PREVENTIVAS E EDUCATIVAS</t>
  </si>
  <si>
    <t>QUALIFICAÇÃO E APERFEIÇOAMENTO DE MEMBROS E SERVIDORES DO MPES</t>
  </si>
  <si>
    <t>GESTÃO DE TECNOLOGIA DA INFORMAÇÃO</t>
  </si>
  <si>
    <t>REMUNERAÇÃO DE PRESTAÇÃO DE SERVIÇOS TERCEIRIZADOS POR MEIO DE CONTRATOS/CONVÊNIOS</t>
  </si>
  <si>
    <t>MANUTENÇÃO E REFORMA DE BENS IMÓVEIS</t>
  </si>
  <si>
    <t>ADMINISTRAÇÃO DA UNIDADE</t>
  </si>
  <si>
    <t>RESERVA PARA A REESTRUTURAÇÃO DE CARGOS E CARREIRAS E REVISÃO DE REMUNERAÇÃO</t>
  </si>
  <si>
    <t>RESERVA PARA O PAGAMENTO DE PESSOAL DECORRENTE DE PROVIMENTO POR MEIO DE CONCURSO PÚBLICO</t>
  </si>
  <si>
    <t>REALIZAÇÃO DE EVENTOS, FÓRUNS, SEMINÁRIOS E OUTROS</t>
  </si>
  <si>
    <t>CONSTRUÇÃO, AMPLIAÇÃO E REFORMAS DE PROMOTORIAS DE JUSTIÇA E SEDES ADMINISTRATIVAS</t>
  </si>
  <si>
    <t>APOIO ÀS AÇÕES DO CENTRO DE ESTUDOS DE APERFEIÇOAMENTO FUNCIONAL - CEAF</t>
  </si>
  <si>
    <t>05.101</t>
  </si>
  <si>
    <t>MINISTÉRIO PÚBLICO DO ESTADO DO ESPÍRITO SANTO</t>
  </si>
  <si>
    <t>05.000</t>
  </si>
  <si>
    <t>EFETIVIDADE NA PRESTAÇÃO JURISDICIONAL</t>
  </si>
  <si>
    <t>03.901</t>
  </si>
  <si>
    <t>VALORIZAÇÃO E DESENVOLVIMENTO DE PESSOAS</t>
  </si>
  <si>
    <t>REMUNERAÇÃO DE PESSOAL ATIVO E ENCARGOS SOCIAIS</t>
  </si>
  <si>
    <t>03.101</t>
  </si>
  <si>
    <t>PODER JUDICIÁRIO DO ESTADO DO ESPÍRITO SANTO</t>
  </si>
  <si>
    <t>03.000</t>
  </si>
  <si>
    <t>CAPACITAÇÃO E TREINAMENTO</t>
  </si>
  <si>
    <t>AQUISIÇÃO, CONSTRUÇÃO, AMPLIAÇÃO E REFORMA DE IMÓVEIS</t>
  </si>
  <si>
    <t>REESTRUTURAÇÃO DE CARGOS E CARREIRAS, REVISÃO DE REMUNERAÇÃO, CONCESSÃO DE BENEFÍCIOS E VANTAGENS</t>
  </si>
  <si>
    <t>GESTÃO DO PLANEJAMENTO ESTRATÉGICO</t>
  </si>
  <si>
    <t>EXERCÍCIO DO CONTROLE EXTERNO</t>
  </si>
  <si>
    <t>02.101</t>
  </si>
  <si>
    <t>TRIBUNAL DE CONTAS DO ESTADO DO ESPÍRITO SANTO</t>
  </si>
  <si>
    <t>02.000</t>
  </si>
  <si>
    <t>PAGAMENTO DE APOSENTADORIA</t>
  </si>
  <si>
    <t>REMUNERAÇÃO DE PESSOAL ATIVO DA ASSEMBLEIA LEGISLATIVA DO ESTADO ESPÍRITO SANTO</t>
  </si>
  <si>
    <t>REESTRUTURAÇÃO DE CARGOS E CARREIRAS E REVISÃO DE REMUNERAÇÃO</t>
  </si>
  <si>
    <t>REALIZAÇÃO DE CONCURSO PÚBLICO</t>
  </si>
  <si>
    <t>01.101</t>
  </si>
  <si>
    <t>ASSEMBLEIA LEGISLATIVA DO ESTADO DO ESPÍRITO SANTO</t>
  </si>
  <si>
    <t>01.000</t>
  </si>
  <si>
    <t>REPARAÇÃO DE INTERESSES DIFUSOS LESADOS</t>
  </si>
  <si>
    <t>REAPARELHAMENTO E MODERNIZAÇÃO DO MPES</t>
  </si>
  <si>
    <t>MANUTENÇÃO E DESENVOLVIMENTO DA CAPACIDADE OPERACIONAL DO MPES.</t>
  </si>
  <si>
    <t>EXPANSÃO DA DEFENSORIA PÚBLICA NO ESTADO</t>
  </si>
  <si>
    <t>ASSISTÊNCIA JUDICIAL E EXTRAJUDICIAL, INTEGRAL E GRATUITA</t>
  </si>
  <si>
    <t>ESCOLA DA DEFENSORIA PÚBLICA</t>
  </si>
  <si>
    <t>VALORIZAÇÃO DE RECURSOS HUMANOS E DESENVOLVIMENTO SOCIAL</t>
  </si>
  <si>
    <t>ASSESSORAMENTO AO GOVERNADOR</t>
  </si>
  <si>
    <t>DIVULGAÇÃO INSTITUCIONAL</t>
  </si>
  <si>
    <t>MANUTENÇÃO DO NÚCLEO DE OPERAÇÕES E TRANSPORTE AÉREO</t>
  </si>
  <si>
    <t>REALIZAÇÃO DE AÇÕES DE AUDITORIA E CONTROLE INTERNO</t>
  </si>
  <si>
    <t>APERFEIÇOAMENTO DOS MÉTODOS E PROCESSOS DE CONTROLE INTERNO E TRANSPARÊNCIA</t>
  </si>
  <si>
    <t>CAPACITAÇÃO E TREINAMENTO DE RECURSOS HUMANOS</t>
  </si>
  <si>
    <t>ELABORAÇÃO DE ESTUDOS, PESQUISAS E PROJETOS PARA DESENVOLVIMENTO DE POLÍTICAS DE COMUNICAÇÃO PÚBLICA</t>
  </si>
  <si>
    <t>INTEGRAÇÃO E DESENVOLVIMENTO DA COMUNICAÇÃO DO GOVERNO</t>
  </si>
  <si>
    <t>REFORMAS E MELHORIAS NOS PALÁCIOS E RESIDÊNCIA OFICIAL</t>
  </si>
  <si>
    <t>IMPLANTAÇÃO DO PROJETO SEGURANÇA CIDADÃ</t>
  </si>
  <si>
    <t>COMPLEMENTAÇÃO DE APOSENTADORIAS E PENSÕES</t>
  </si>
  <si>
    <t>INTERIORIZAÇÃO DO SINAL DIGITAL DA TV EDUCATIVA</t>
  </si>
  <si>
    <t>PAGAMENTO DE SENTENÇAS JUDICIAIS</t>
  </si>
  <si>
    <t>PREVENÇÃO, FISCALIZAÇÃO E REPRESSÃO À PRÁTICA DE ILÍCITOS</t>
  </si>
  <si>
    <t>CAMPANHAS EDUCATIVAS</t>
  </si>
  <si>
    <t>MODERNIZAÇÃO E APARELHAMENTO DA PROCURADORIA GERAL DO ESTADO</t>
  </si>
  <si>
    <t xml:space="preserve">MANUTENÇÃO DA CAPACIDADE OPERACIONAL DA PROCURADORIA GERAL DO ESTADO </t>
  </si>
  <si>
    <t>APOIO À CERTIFICAÇÃO DE MUNICÍPIOS E INSTITUIÇÕES CAPIXABAS EM MELHORES PRÁTICAS DE DESENVOLVIMENTO SOCIAL</t>
  </si>
  <si>
    <t>PROMOÇÃO DO DESENVOLVIMENTO SOCIAL COM FOCO NA DIVERSIDADE DE AGRUPAMENTOS</t>
  </si>
  <si>
    <t>APOIO E FORTALECIMENTO NA ESTRUTURAÇÃO DE POLÍTICAS SOBRE DROGAS</t>
  </si>
  <si>
    <t>GESTÃO DO CONSELHO ESTADUAL SOBRE DROGAS</t>
  </si>
  <si>
    <t>PROMOÇÃO, PARTICIPAÇÃO E REALIZAÇÃO DE EVENTOS SOBRE DROGAS</t>
  </si>
  <si>
    <t>APOIO ÀS INSTITUIÇÕES E ENTIDADES QUE ATUAM NA ÁREA DE DEPENDÊNCIA QUÍMICA</t>
  </si>
  <si>
    <t>OPERACIONALIZAÇÃO DO CENTRO DE ACOLHIMENTO PARA DEPENDENTES QUÍMICOS</t>
  </si>
  <si>
    <t>MODERNIZAÇÃO E REAPARELHAMENTO DA INFRAESTRUTURA FAZENDÁRIA</t>
  </si>
  <si>
    <t>AMPLIAÇÃO E ADEQUAÇÃO DA INFRAESTRUTURA FÍSICA DA SEFAZ</t>
  </si>
  <si>
    <t>DESENVOLVIMENTO E APERFEIÇOAMENTO ORGANIZACIONAL E INSTITUCIONAL DA SEFAZ</t>
  </si>
  <si>
    <t>IMPLANTAÇÃO DO SISTEMA DE CUSTOS E INTELIGÊNCIA DO GASTO PÚBLICO</t>
  </si>
  <si>
    <t>GESTÃO FISCAL, CONTÁBIL E FINANCEIRA DO ESTADO</t>
  </si>
  <si>
    <t>MODERNIZAÇÃO E ATUALIZAÇÃO DO PARQUE TECNOLÓGICO FAZENDÁRIO</t>
  </si>
  <si>
    <t>MANUTENÇÃO E APERFEIÇOAMENTO DO SISTEMA INTEGRADO DE GESTÃO DAS FINANÇAS PÚBLICAS DO ESPÍRITO SANTO - SIGEFES</t>
  </si>
  <si>
    <t>MODERNIZAÇÃO TRIBUTÁRIA</t>
  </si>
  <si>
    <t>TRANSPARÊNCIA E EDUCAÇÃO TRIBUTÁRIA</t>
  </si>
  <si>
    <t>AMPLIAÇÃO E ADEQUAÇÃO DA ESTRUTURA FÍSICA DA JCEES</t>
  </si>
  <si>
    <t>SIMPLIFICAÇÃO DO REGISTRO E DE LEGALIZAÇÃO DE EMPRESA</t>
  </si>
  <si>
    <t>REGISTROS DE ATOS DE EMPRESAS MERCANTIS E ATIVIDADES AFINS</t>
  </si>
  <si>
    <t>MANUTENÇÃO DAS ATIVIDADES DA ADMINISTRAÇÃO FAZENDÁRIA</t>
  </si>
  <si>
    <t>ELABORAÇÃO E GESTÃO DOS INSTRUMENTOS DE PLANEJAMENTO</t>
  </si>
  <si>
    <t>MONITORAMENTO E AVALIAÇÃO DE POLÍTICAS PÚBLICAS</t>
  </si>
  <si>
    <t>DESENVOLVIMENTO DE SISTEMAS DE INFORMAÇÃO E DADOS ESTATÍSTICOS</t>
  </si>
  <si>
    <t>DESENVOLVIMENTO REGIONAL COM RECURSOS DA DESESTATIZAÇÃO - FRD</t>
  </si>
  <si>
    <t>MANUTENÇÃO DA SECRETARIA EXECUTIVA DO COMDEVIT</t>
  </si>
  <si>
    <t>ELABORAÇÃO DE ESTUDOS E PROJETOS DE INTERESSE COMUM DA RMGV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</si>
  <si>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</si>
  <si>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</si>
  <si>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</si>
  <si>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</si>
  <si>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GESTÃO E DESENVOLVIMENTO DE RECURSOS HUMANOS</t>
  </si>
  <si>
    <t>REFORMA DA SEDE DA ESESP</t>
  </si>
  <si>
    <t>CAPACITAÇÃO E PROFISSIONALIZAÇÃO DOS SERVIDORES PÚBLICOS</t>
  </si>
  <si>
    <t>MODERNIZAÇÃO E REAPARELHAMENTO DO DIO</t>
  </si>
  <si>
    <t>REESTRUTURAÇÃO ORGANIZACIONAL DO DIO</t>
  </si>
  <si>
    <t>GOVERNO ELETRÔNICO - E-CIDADANIA</t>
  </si>
  <si>
    <t>INFRAESTRUTURA DE HARDWARE E SOFTWARE</t>
  </si>
  <si>
    <t>INFOVIAS CAPIXABAS</t>
  </si>
  <si>
    <t>REGULARIZAÇÃO FISCAL DE DÉBITOS COM A UNIÃO</t>
  </si>
  <si>
    <t>IMPLANTAÇÃO DE POLOS EMPRESARIAIS</t>
  </si>
  <si>
    <t>GESTÃO DE POLOS EMPRESARIAIS</t>
  </si>
  <si>
    <t xml:space="preserve">AMPLIAÇÃO E ADEQUAÇÃO DA INFRAESTRUTURA FÍSICA DA SEDES </t>
  </si>
  <si>
    <t>TRANSFERÊNCIA DE RECURSOS AO FUNDO GARANTIDOR DE PARCERIAS PÚBLICO-PRIVADAS - FGP - ES</t>
  </si>
  <si>
    <t>COORDENAÇÃO DO PROGRAMA ESTADUAL DE PARCERIAS PÚBLICO-PRIVADAS</t>
  </si>
  <si>
    <t>PROMOÇÃO DA ECONOMIA CRIATIVA</t>
  </si>
  <si>
    <t>DESENVOLVIMENTO DA INFRAESTRUTURA LOGÍSTICA</t>
  </si>
  <si>
    <t>PROMOÇÃO DO DESENVOLVIMENTO REGIONAL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</si>
  <si>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</si>
  <si>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</si>
  <si>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</si>
  <si>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AMPLIAÇÃO E ADEQUAÇÃO DA ESTRUTURA FÍSICA DO IPEM - ES</t>
  </si>
  <si>
    <t xml:space="preserve">VERIFICAÇÃO E FISCALIZAÇÃO DAS ATIVIDADES METROLÓGICAS </t>
  </si>
  <si>
    <t>FOMENTO À AGROINDÚSTRIA FAMILIAR E AO EMPREENDEDORISMO RURAL</t>
  </si>
  <si>
    <t>ESTRUTURAÇÃO E FORTALECIMENTO DAS ASSOCIAÇÕES DE CATADORES DE MATERIAIS RECICLÁVEIS</t>
  </si>
  <si>
    <t>FOMENTO À ECONOMIA SOLIDÁRIA</t>
  </si>
  <si>
    <t>FORTALECIMENTO E CRIAÇÃO DE ORGANIZAÇÕES ASSOCIATIVISTAS E COOPERATIVISTAS</t>
  </si>
  <si>
    <t>FOMENTO ÀS MICRO E PEQUENAS EMPRESAS E AO MICRO EMPREENDEDOR INDIVIDUAL</t>
  </si>
  <si>
    <t>ESTÍMULO À CRIAÇÃO E FORTALECIMENTO DOS BANCOS COMUNITÁRIOS</t>
  </si>
  <si>
    <t>CAPACITAÇÃO PARA ACESSO AO MICROCRÉDITO PRODUTIVO E ORIENTADO</t>
  </si>
  <si>
    <t>PROMOÇÃO DO BEM-ESTAR E QUALIDADE DE VIDA NO TRABALHO</t>
  </si>
  <si>
    <t>REGULAÇÃO E FISCALIZAÇÃO DE CONCESSÕES</t>
  </si>
  <si>
    <t>GERENCIAMENTO, MONITORAMENTO E INTERVENÇÕES NAS ÁREAS DE SANEAMENTO E MEIO AMBIENTE - ÁGUAS E PAISAGEM</t>
  </si>
  <si>
    <t>REALIZAÇÃO DE ESTUDOS PARA O USO EFICIENTE DA ENERGIA</t>
  </si>
  <si>
    <t>APOIO À CAPACITAÇÃO TÉCNICA E GERENCIAL NO MEIO RURAL</t>
  </si>
  <si>
    <t>APOIO AO DESENVOLVIMENTO SUSTENTÁVEL DE PROPRIEDADES RURAIS</t>
  </si>
  <si>
    <t>APOIO À CONSTRUÇÃO DE BARRAGENS E OUTRAS TÉCNICAS DE INFRAESTRUTURA HÍDRICA NO MEIO RURAL</t>
  </si>
  <si>
    <t>APOIO À GERAÇÃO DE TECNOLOGIAS PARA O DESENVOLVIMENTO DO SETOR AGROPECUÁRIO</t>
  </si>
  <si>
    <t>AMPLIAÇÃO E ADEQUAÇÃO DA INFRAESTRUTURA FÍSICA VOLTADA PARA O DESENVOLVIMENTO AGROPECUÁRIO</t>
  </si>
  <si>
    <t>APOIO ÀS CADEIAS PRODUTIVAS DE ORIGEM ANIMAL, VEGETAL E À AGROECOLOGIA</t>
  </si>
  <si>
    <t>APOIO À IMPLANTAÇÃO DE PROJETOS DE INFRAESTRUTURA E SERVIÇOS PARA O DESENVOLVIMENTO AGROPECUÁRIO</t>
  </si>
  <si>
    <t>ELABORAÇÃO DE ESTUDOS E PROJETOS PARA DESENVOLVIMENTO DE POLÍTICAS PÚBLICAS NO ÂMBITO RURAL</t>
  </si>
  <si>
    <t>PROMOÇÃO DE EVENTOS DA AGRICULTURA CAPIXABA</t>
  </si>
  <si>
    <t>PAVIMENTAÇÃO, CONSERVAÇÃO E SINALIZAÇÃO DE ESTRADAS RURAIS - CAMINHOS DO CAMPO</t>
  </si>
  <si>
    <t>APOIO AOS MUNICÍPIOS NA MELHORIA DA TRAFEGABILIDADE DE ESTRADAS VICINAIS</t>
  </si>
  <si>
    <t>PROTEÇÃO DOS RECURSOS NATURAIS RENOVÁVEIS</t>
  </si>
  <si>
    <t>DESENVOLVIMENTO ORGANIZACIONAL DO IDAF</t>
  </si>
  <si>
    <t>ANÁLISES LABORATORIAIS ESPECIALIZADAS</t>
  </si>
  <si>
    <t>DEFESA E INSPEÇÃO SANITÁRIA ANIMAL</t>
  </si>
  <si>
    <t>INSPEÇÃO E FISCALIZAÇÃO DOS PRODUTOS DE ORIGEM VEGETAL</t>
  </si>
  <si>
    <t>GESTÃO DO CRÉDITO FUNDIÁRIO</t>
  </si>
  <si>
    <t>REGULARIZAÇÃO FUNDIÁRIA DE IMÓVEIS RURAIS</t>
  </si>
  <si>
    <t>GESTÃO DO SISTEMA INTEGRADO DE BASES GEOESPACIAIS DO ESTADO DO ESPÍRITO SANTO - GEOBASES</t>
  </si>
  <si>
    <t>ESTRUTURAÇÃO E MANUTENÇÃO DO SISTEMA DE MONITORAMENTO METEOROLÓGICO</t>
  </si>
  <si>
    <t>PESQUISA, DESENVOLVIMENTO E INOVAÇÃO DE TECNOLOGIAS AGROPECUÁRIA E PESQUEIRA</t>
  </si>
  <si>
    <t>EXTENSÃO RURAL E ASSISTÊNCIA TÉCNICA</t>
  </si>
  <si>
    <t>MELHORIA DA INFRAESTRUTURA DE COMERCIALIZAÇÃO</t>
  </si>
  <si>
    <t>APOIO FINANCEIRO AO DESENVOLVIMENTO DE PROJETOS DA AGRICULTURA FAMILIAR</t>
  </si>
  <si>
    <t>APOIO À CAPACITAÇÃO PROFISSIONAL</t>
  </si>
  <si>
    <t>AMPLIAÇÃO E ADEQUAÇÃO DA REDE DE CENTROS DE EDUCAÇÃO PROFISSIONAL E TECNOLÓGICA</t>
  </si>
  <si>
    <t>ESTRUTURAÇÃO E MANUTENÇÃO DO SISTEMA ESTADUAL DE EDUCAÇÃO PROFISSIONAL</t>
  </si>
  <si>
    <t>APLICAÇÃO DE CIÊNCIA, TECNOLOGIA E INOVAÇÃO COM FOCO EM INSTITUIÇÕES CIENTÍFICAS E TECNOLÓGICAS</t>
  </si>
  <si>
    <t>FOMENTO À CRIAÇÃO E CONSOLIDAÇÃO DE EMPRESAS INOVADORAS INTENSIVAS EM CONHECIMENTO</t>
  </si>
  <si>
    <t>ACELERAÇÃO DE NOVAS MÍDIAS (STARTUPS)</t>
  </si>
  <si>
    <t>ORGANIZAÇÃO E REALIZAÇÃO DE EVENTOS PARA A PROMOÇÃO DA CIÊNCIA, TECNOLOGIA E INOVAÇÃO</t>
  </si>
  <si>
    <t>FOMENTO À PESQUISA, EXTENSÃO, DESENVOLVIMENTO E INOVAÇÃO</t>
  </si>
  <si>
    <t>AMPLIAÇÃO E ADEQUAÇÃO DA ESTRUTURA FÍSICA PARA O DESENVOLVIMENTO DE PESQUISAS CIENTÍFICAS, TECNOLÓGICAS E DE INOVAÇÕES</t>
  </si>
  <si>
    <t>FORMAÇÃO, CAPACITAÇÃO E FIXAÇÃO DE RECURSOS HUMANOS</t>
  </si>
  <si>
    <t>INVESTIMENTO EM FORMAÇÃO NO NÍVEL SUPERIOR</t>
  </si>
  <si>
    <t>DIFUSÃO E POPULARIZAÇÃO DO CONHECIMENTO CIENTÍFICO, TECNOLÓGICO E DE INOVAÇÃO</t>
  </si>
  <si>
    <t>ELABORAÇÃO DE ESTUDOS, PROJETOS E PLANOS DE LOGÍSTICA DE TRANSPORTES</t>
  </si>
  <si>
    <t>SUBSÍDIO AO TRANSPORTE PÚBLICO</t>
  </si>
  <si>
    <t>APOIO E IMPLEMENTAÇÃO DE INTERVENÇÕES DE MOBILIDADE URBANA</t>
  </si>
  <si>
    <t>MELHORIA DA MOBILIDADE METROPOLITANA</t>
  </si>
  <si>
    <t>IMPLANTAÇÃO DO SISTEMA AQUAVIÁRIO</t>
  </si>
  <si>
    <t>PARTICIPAÇÃO DO ESTADO NO CAPITAL DA CETURB-ES</t>
  </si>
  <si>
    <t>AMPLIAÇÃO E ADEQUAÇÃO DA INFRAESTRUTURA FÍSICA DO DER</t>
  </si>
  <si>
    <t>PAGAMENTO DE PENSÃO ESPECIAL</t>
  </si>
  <si>
    <t>IMPLANTAÇÃO, PAVIMENTAÇÃO E RECUPERAÇÃO DE ACESSOS MUNICIPAIS E DE VIAS URBANAS</t>
  </si>
  <si>
    <t>IMPLANTAÇÃO E MELHORIA DE CORREDORES, EIXOS E VIAS METROPOLITANAS</t>
  </si>
  <si>
    <t>MONITORAMENTO, CONTROLE, CONTENÇÃO E RECUPERAÇÃO DA ZONA COSTEIRA E ENCOSTAS</t>
  </si>
  <si>
    <t>IMPLANTAÇÃO E RECUPERAÇÃO DE OBRAS DE ARTES ESPECIAIS</t>
  </si>
  <si>
    <t>MANUTENÇÃO DAS RODOVIAS ESTADUAIS</t>
  </si>
  <si>
    <t xml:space="preserve">SINALIZAÇÃO E CONTROLE DE VELOCIDADE </t>
  </si>
  <si>
    <t>OPERAÇÃO, FISCALIZAÇÃO E SEGURANÇA RODOVIÁRIA</t>
  </si>
  <si>
    <t>IMPLANTAÇÃO, PAVIMENTAÇÃO E RECUPERAÇÃO DA MALHA RODOVIÁRIA ESTADUAL</t>
  </si>
  <si>
    <t>CONSTRUÇÃO DE POSTOS DE FISCALIZAÇÃO, ABRIGOS E OUTROS DE SEGURANÇA RODOVIÁRIA</t>
  </si>
  <si>
    <t>REABILITAÇÃO E ADEQUAÇÃO DAS RODOVIAS ESTADUAIS</t>
  </si>
  <si>
    <t>SERVIÇOS DE CONSULTORIA, DE GERENCIAMENTO E DE APOIO À EXECUÇÃO DE OBRAS E DE PROJETOS</t>
  </si>
  <si>
    <t>PLANEJAMENTO E GESTÃO DAS ATIVIDADES DO DER-ES</t>
  </si>
  <si>
    <t>ELABORAÇÃO DE PROJETOS DE ENGENHARIA</t>
  </si>
  <si>
    <t>GERENCIAMENTO DE OBRAS, PROJETOS E FORTALECIMENTO INSTITUCIONAL</t>
  </si>
  <si>
    <t>CONSTRUÇÃO, REFORMA E AMPLIAÇÃO DE EQUIPAMENTOS PÚBLICOS ESTADUAIS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</si>
  <si>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</si>
  <si>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</si>
  <si>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 xml:space="preserve">COORDENAÇÃO DA IMPLANTAÇÃO DO ESTATUTO DA METRÓPOLE </t>
  </si>
  <si>
    <t>PLANOS, PROJETOS E OBRAS DE ESTABILIZAÇÃO DE ENCOSTAS</t>
  </si>
  <si>
    <t>IMPLEMENTAÇÃO E APOIO À CONSTRUÇÃO E ADEQUAÇÃO DE INFRAESTRUTURA E URBANIZAÇÃO DE ESPAÇOS PÚBLICOS</t>
  </si>
  <si>
    <t xml:space="preserve">FOMENTO E APOIO À ELABORAÇÃO DE PLANOS, PROJETOS E EXECUÇÃO DE OBRAS ESTRUTURANTES NAS CIDADES POLOS 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</si>
  <si>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</si>
  <si>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</si>
  <si>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</si>
  <si>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</si>
  <si>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ATUAÇÃO INTEGRADA DE ÁGUAS URBANAS</t>
  </si>
  <si>
    <t>PARTICIPAÇÃO DO ESTADO NO CAPITAL DA CESAN-ES</t>
  </si>
  <si>
    <t>IMPLEMENTAÇÃO E APOIO A INICIATIVAS DIRECIONADAS A AMPLIAÇÃO DE OFERTA E ADEQUAÇÃO DE UNIDADES HABITACIONAIS NA ÁREA RURAL</t>
  </si>
  <si>
    <t>PROMOÇÃO DA REGULARIZAÇÃO FUNDIÁRIA</t>
  </si>
  <si>
    <t>IMPLEMENTAÇÃO E APOIO A INICIATIVAS DIRECIONADAS À AMPLIAÇÃO DA OFERTA E ADEQUAÇÃO DE UNIDADES HABITACIONAIS NA ÁREA URBANA</t>
  </si>
  <si>
    <t>ESTRUTURAÇÃO DA SECRETARIA DE ESTADO DE TURISMO</t>
  </si>
  <si>
    <t>AMPLIAÇÃO E ADEQUAÇÃO DA INFRAESTRUTURA FÍSICA DA SETUR</t>
  </si>
  <si>
    <t>ESTRUTURAÇÃO E DESENVOLVIMENTO DE PRODUTOS E ROTEIROS REGIONAIS</t>
  </si>
  <si>
    <t>PRODETUR ESPÍRITO SANTO</t>
  </si>
  <si>
    <t>AMPLIAÇÃO E ADEQUAÇÃO DA INFRAESTRUTURA TURÍSTICA</t>
  </si>
  <si>
    <t xml:space="preserve">APOIO A EVENTOS DE TURISMO </t>
  </si>
  <si>
    <t>ESTUDOS E PESQUISAS DE TURISMO</t>
  </si>
  <si>
    <t>PROMOÇÃO DA ATIVIDADE TURÍSTICA CAPIXABA</t>
  </si>
  <si>
    <t>APOIO AO DESENVOLVIMENTO DO TURISMO REGIONAL</t>
  </si>
  <si>
    <t>QUALIFICAÇÃO DO TURISMO</t>
  </si>
  <si>
    <t>APOIO A EVENTOS DE TURISMO</t>
  </si>
  <si>
    <t>MANUTENÇÃO DOS ESPAÇOS DE ESPORTE E LAZER</t>
  </si>
  <si>
    <t>CAPACITAÇÃO DE PROFISSIONAIS NA ÁREA DE ESPORTES E LAZER</t>
  </si>
  <si>
    <t>CONCLUSÃO DA CONSTRUÇÃO DO ESTÁDIO KLEBER ANDRADE</t>
  </si>
  <si>
    <t>MANUTENÇÃO DO ESTÁDIO ESTADUAL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</si>
  <si>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</si>
  <si>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</si>
  <si>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</si>
  <si>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PROMOÇÃO E APOIO AO ESPORTE EDUCACIONAL, COMUNITÁRIO E LAZER</t>
  </si>
  <si>
    <t>FUNDO DE INCENTIVO AO ESPORTE E LAZER DO ESTADO DO ESPÍRITO SANTO</t>
  </si>
  <si>
    <t>FUNDO DE FOMENTO DO TURISMO</t>
  </si>
  <si>
    <t>FUNDO ESTADUAL DE HABITAÇÃO DE INTERESSE SOCIAL</t>
  </si>
  <si>
    <t xml:space="preserve">FUNDO ESPECIAL PARA CONSTRUÇÃO, REFORMA E AMPLIAÇÃO DE EQUIPAMENTOS PÚBLICOS ESTADUAIS </t>
  </si>
  <si>
    <t>INSTITUTO DE OBRAS PÚBLICAS DO ESTADO DO ESPÍRITO SANTO</t>
  </si>
  <si>
    <t>DEPARTAMENTO DE ESTRADAS E RODAGEM DO ESTADO DO ESPÍRITO SANTO</t>
  </si>
  <si>
    <t>FUNDO DE DESENVOLVIMENTO DAS ATIVIDADES PRODUTIVAS INOVADORAS</t>
  </si>
  <si>
    <t>FUNDO ESTADUAL DE CIÊNCIA E TECNOLOGIA</t>
  </si>
  <si>
    <t>FUNDAÇÃO DE AMPARO A PESQUISA E INOVAÇÃO DO ESPÍRITO SANTO</t>
  </si>
  <si>
    <t>FUNDO ESPECIAL DE APOIO AO PROGRAMA ESTADUAL DE DESENVOLVIMENTO RURAL SUSTENTÁVEL</t>
  </si>
  <si>
    <t>FUNDO SOCIAL DE APOIO A AGRICULTURA FAMILIAR DO ESTADO DO ESPÍRITO SANTO</t>
  </si>
  <si>
    <t>FUNDO ESPECIAL DE APOIO AO PROGRAMA CAMINHOS DO CAMPO</t>
  </si>
  <si>
    <t>INSTITUTO CAPIXABA DE PESQUISA, ASSISTÊNCIA TÉCNICA E EXTENSÃO RURAL</t>
  </si>
  <si>
    <t>CENTRAIS DE ABASTECIMENTO DO ESPÍRITO SANTO</t>
  </si>
  <si>
    <t>INSTITUTO DE DEFESA AGROPECUÁRIA E FLORESTAL DO ESPÍRITO SANTO</t>
  </si>
  <si>
    <t>AGÊNCIA DE REGULAÇÃO DE SERVIÇOS PÚBLICOS</t>
  </si>
  <si>
    <t>AGÊNCIA DE DESENVOLVIMENTO DAS MICRO E PEQUENAS EMPRESAS E DO EMPREENDEDORISMO</t>
  </si>
  <si>
    <t>INSTITUTO DE PESOS E MEDIDAS DO ESTADO DO ESPÍRITO SANTO</t>
  </si>
  <si>
    <t>INSTITUTO DE TECNOLOGIA DA INFORMAÇÃO E COMUNICAÇÃO DO ESTADO DO ESPÍRITO SANTO</t>
  </si>
  <si>
    <t>DEPARTAMENTO DE IMPRENSA OFICIAL</t>
  </si>
  <si>
    <t>ESCOLA DE SERVIÇO PÚBLICO DO ESPÍRITO SANTO</t>
  </si>
  <si>
    <t>FUNDO METROPOLITANO DE DESENVOLVIMENTO DA GRANDE VITÓRIA</t>
  </si>
  <si>
    <t>INSTITUTO JONES DOS SANTOS NEVES</t>
  </si>
  <si>
    <t>FUNDO DE MODERNIZAÇÃO E DESENVOLVIMENTO FAZENDÁRIO</t>
  </si>
  <si>
    <t>JUNTA COMERCIAL DO ESTADO DO ESPÍRITO SANTO</t>
  </si>
  <si>
    <t>FUNDO ESTADUAL SOBRE DROGAS</t>
  </si>
  <si>
    <t>FUNDO DE MODERNIZAÇÃO E INCENTIVO A COBRANÇA DA DÍVIDA ATIVA E DE REESTRUTURAÇÃO ADMINISTRATIVA DA PROCURADORIA GERAL DO ESTADO</t>
  </si>
  <si>
    <t xml:space="preserve">FUNDO ESTADUAL DE COMBATE A CORRUPÇÃO </t>
  </si>
  <si>
    <t>RÁDIO E TELEVISÃO ESPÍRITO SANTO</t>
  </si>
  <si>
    <t>SECRETARIA DE ESTADO DO GOVERNO</t>
  </si>
  <si>
    <t>SUPERINTENDÊNCIA ESTADUAL DE COMUNICAÇÃO SOCIAL</t>
  </si>
  <si>
    <t>SECRETARIA DE ESTADO DE CONTROLE E TRANSPARÊNCIA</t>
  </si>
  <si>
    <t>SECRETARIA DA CASA MILITAR</t>
  </si>
  <si>
    <t>SECRETARIA DA CASA CIVIL</t>
  </si>
  <si>
    <t>FUNDO DE APARELHAMENTO DA DEFENSORIA PÚBLICA</t>
  </si>
  <si>
    <t>FUNDO ESPECIAL DO MINISTÉRIO PÚBLICO DO ESTADO DO ESPÍRITO SANTO</t>
  </si>
  <si>
    <t>FUNDO ESTADUAL DE REPARAÇÃO DE INTERESSES DIFUSOS LESADOS</t>
  </si>
  <si>
    <t>FUNDO ESPECIAL DO PODER JUDICIÁRIO DO ESTADO DO ESPÍRITO SANTO</t>
  </si>
  <si>
    <t>TRIBUNAL DE JUSTIÇA DO ESTADO DO ESPÍRITO SANTO</t>
  </si>
  <si>
    <t>PRESERVAÇÃO DE BENS CULTURAIS</t>
  </si>
  <si>
    <t>DESENVOLVIMENTO E PROTEÇÃO DO PATRIMÔNIO CULTURAL</t>
  </si>
  <si>
    <t>EDUCAÇÃO PATRIMONIAL</t>
  </si>
  <si>
    <t>DIAGNÓSTICO DA CADEIA PRODUTIVA</t>
  </si>
  <si>
    <t>MODERNIZAÇÃO DOS ESPAÇOS CULTURAIS</t>
  </si>
  <si>
    <t>CONSTRUÇÃO, REFORMA E ADEQUAÇÃO DE ESPAÇOS CULTURAIS</t>
  </si>
  <si>
    <t>CONCLUSÃO DA CONSTRUÇÃO DO CAIS DAS ARTES</t>
  </si>
  <si>
    <t>PROMOÇÃO DA DIVERSIDADE E DIFUSÃO CULTURAL</t>
  </si>
  <si>
    <t>GESTÃO DA POLÍTICA DE CULTURA</t>
  </si>
  <si>
    <t>ADMINISTRAÇÃO DE ESPAÇOS CULTURAIS</t>
  </si>
  <si>
    <t>CAPACITAÇÃO CULTURAL</t>
  </si>
  <si>
    <t>DESENVOLVIMENTO DA GESTÃO DOCUMENTAL - PROGED</t>
  </si>
  <si>
    <t>ARQUIVO PÚBLICO DO ESTADO DO ESPÍRITO SANTO</t>
  </si>
  <si>
    <t>FUNDO DE CULTURA DO ESTADO DO ESPÍRITO SANTO</t>
  </si>
  <si>
    <t xml:space="preserve">SELEÇÃO E PREMIAÇÃO DE PROJETOS DE PATRIMÔNIO </t>
  </si>
  <si>
    <t>SELEÇÃO E PREMIAÇÃO DE PROJETOS CULTURAIS</t>
  </si>
  <si>
    <t xml:space="preserve">ADMINISTRAÇÃO DOS CONSELHOS ESTADUAIS E REGIONAIS E DOS COMITÊS ESTADUAIS DE MEIO AMBIENTE E RECURSOS HÍDRICOS </t>
  </si>
  <si>
    <t>DESENVOLVIMENTO DAS POLÍTICAS ESTADUAIS DE MEIO AMBIENTE E RECURSOS HÍDRICOS</t>
  </si>
  <si>
    <t>RECUPERAÇÃO DE MANANCIAIS E RESTAURAÇÃO DA COBERTURA FLORESTAL - REFLORESTAR</t>
  </si>
  <si>
    <t>ATUAÇÃO INTEGRADA DE RECURSOS HÍDRICOS E GESTÃO DE RISCOS E DESASTRES</t>
  </si>
  <si>
    <t>RECUPERAÇÃO DE MANANCIAIS E RESTAURAÇÃO DA COBERTURA FLORESTAL - MANGARAÍ</t>
  </si>
  <si>
    <t>AMPLIAÇÃO E ADEQUAÇÃO DA INFRAESTRUTURA FÍSICA DO IEMA</t>
  </si>
  <si>
    <t xml:space="preserve">REALIZAÇÃO E APOIO A EVENTOS COM ABORDAGEM AMBIENTAL </t>
  </si>
  <si>
    <t>GESTÃO DA FAUNA SILVESTRE NO ESTADO DO ESPÍRITO SANTO</t>
  </si>
  <si>
    <t>COMPENSAÇÃO AMBIENTAL EM UNIDADES DE CONSERVAÇÃO</t>
  </si>
  <si>
    <t xml:space="preserve">FORTALECIMENTO DA EDUCAÇÃO AMBIENTAL </t>
  </si>
  <si>
    <t xml:space="preserve">ORDENAMENTO E GESTÃO DO TERRITÓRIO </t>
  </si>
  <si>
    <t>GESTÃO DO SISTEMA ESTADUAL DE UNIDADES DE CONSERVAÇÃO</t>
  </si>
  <si>
    <t>FORTALECIMENTO DA GESTÃO AMBIENTAL MUNICIPAL</t>
  </si>
  <si>
    <t>LICENCIAMENTO AMBIENTAL</t>
  </si>
  <si>
    <t>GESTÃO DA QUALIDADE DO AR</t>
  </si>
  <si>
    <t xml:space="preserve">FISCALIZAÇÃO AMBIENTAL </t>
  </si>
  <si>
    <t>RESTAURAÇÃO ECOLÓGICA</t>
  </si>
  <si>
    <t>INSTITUTO ESTADUAL DE MEIO AMBIENTE E RECURSOS HÍDRICOS</t>
  </si>
  <si>
    <t>APOIO A PROJETOS DE INFRAESTRUTURA E SEGURANÇA HÍDRICA DE USOS MULTIPLOS</t>
  </si>
  <si>
    <t>ELABORAÇÃO E IMPLEMENTAÇÃO DOS INSTRUMENTOS DE PLANEJAMENTO E GESTÃO DE RECURSOS HÍDRICOS</t>
  </si>
  <si>
    <t>REGULAÇÃO E CONTROLE DAS INTERFERÊNCIAS HÍDRICAS</t>
  </si>
  <si>
    <t>AGÊNCIA ESTADUAL DE RECURSOS HÍDRICOS</t>
  </si>
  <si>
    <t>FUNDO ESTADUAL DO MEIO AMBIENTE</t>
  </si>
  <si>
    <t>FUNDO ESTADUAL DE RECURSOS HÍDRICOS E FLORESTAIS DO ESPÍRITO SANTO</t>
  </si>
  <si>
    <t>IMPLEMENTAÇÃO DE AÇÕES AFINS AO PROJETO FLORESTA PARA A VIDA</t>
  </si>
  <si>
    <t>PAGAMENTO POR SERVIÇOS AMBIENTAIS</t>
  </si>
  <si>
    <t>APOIO À FISCALIZAÇÃO, MANUTENÇÃO, RECUPERAÇÃO E MONITORAMENTO DA COBERTURA FLORESTAL</t>
  </si>
  <si>
    <t>RESERVA PARA O PAGAMENTO DE PESSOAL DECORRENTE DE PROVIMENTOS POR MEIO DE CONCURSO PÚBLICO</t>
  </si>
  <si>
    <t>FORMAÇÃO DE TÉCNICOS E GESTORES</t>
  </si>
  <si>
    <t>FORMAÇÃO E CERTIFICAÇÃO DE DIRETORES ESCOLARES</t>
  </si>
  <si>
    <t>RECRUTAMENTO, SELEÇÃO E AVALIAÇÃO DE PROFISSIONAIS DA EDUCAÇÃO</t>
  </si>
  <si>
    <t xml:space="preserve">PROMOÇÃO DE EVENTOS INSTITUCIONAIS </t>
  </si>
  <si>
    <t>APERFEIÇOAMENTO DA GESTÃO ESCOLAR</t>
  </si>
  <si>
    <t>MODERNIZAÇÃO, AMPLIAÇÃO E ADEQUAÇÃO DAS UNIDADES ADMINISTRATIVAS</t>
  </si>
  <si>
    <t>REMUNERAÇÃO DOS PROFISSIONAIS TÉCNICOS: ADMINISTRATIVOS E PEDAGÓGICOS DAS UNIDADES CENTRAL E REGIONAIS</t>
  </si>
  <si>
    <t>ELABORAÇÃO DE ESTUDOS E PESQUISAS NA ÁREA EDUCACIONAL</t>
  </si>
  <si>
    <t>MANUTENÇÃO DAS UNIDADES CENTRAL E REGIONAIS</t>
  </si>
  <si>
    <t>SERVIÇO DE TRANSPORTE ADMINISTRATIVO</t>
  </si>
  <si>
    <t>SERVIÇOS DE LIMPEZA E VIGILÂNCIA PARA AS UNIDADES CENTRAL E REGIONAIS</t>
  </si>
  <si>
    <t>CENSO ESCOLAR/PRODUÇÃO DE DADOS E ESTATÍSTICAS EDUCACIONAIS</t>
  </si>
  <si>
    <t>IMPLANTAÇÃO DO CONTROLE DE CUSTOS E RACIONALIZAÇÃO DAS DESPESAS DA EDUCAÇÃO</t>
  </si>
  <si>
    <t>REGULAÇÃO E SUPERVISÃO ESCOLAR</t>
  </si>
  <si>
    <t>APOIO AO CONSELHO ESTADUAL DE EDUCAÇÃO</t>
  </si>
  <si>
    <t>MODERNIZAÇÃO E GESTÃO DA TECNOLOGIA DA INFORMAÇÃO NA EDUCAÇÃO</t>
  </si>
  <si>
    <t>ALIMENTAÇÃO ESCOLAR</t>
  </si>
  <si>
    <t>PEDDE - PROGRAMA ESTADUAL DINHEIRO DIRETO NA ESCOLA - ENSINO FUNDAMENTAL</t>
  </si>
  <si>
    <t>MUNICIPALIZAÇÃO PROGRESSIVA DO ENSINO FUNDAMENTAL</t>
  </si>
  <si>
    <t>COOPERAÇÃO ESTADO/MUNICÍPIOS NA IMPLEMENTAÇÃO DE POLÍTICAS DE EDUCAÇÃO - ENSINO FUNDAMENTAL</t>
  </si>
  <si>
    <t>MODERNIZAÇÃO, AMPLIAÇÃO E ADEQUAÇÃO DA REDE DE ESCOLAS DE ENSINO FUNDAMENTAL</t>
  </si>
  <si>
    <t>REMUNERAÇÃO DOS PROFISSIONAIS ADMINISTRATIVOS-ENSINO FUNDAMENTAL</t>
  </si>
  <si>
    <t>REMUNERAÇÃO DOS PROFISSIONAIS DO MAGISTÉRIO - ENSINO FUNDAMENTAL</t>
  </si>
  <si>
    <t>REAPARELHAMENTO DAS ESCOLAS DE ENSINO FUNDAMENTAL</t>
  </si>
  <si>
    <t>TRANSPORTE ESCOLAR - ENSINO FUNDAMENTAL</t>
  </si>
  <si>
    <t>FUNCIONAMENTO DAS ESCOLAS DE ENSINO FUNDAMENTAL</t>
  </si>
  <si>
    <t>FORMAÇÃO DE PROFESSORES DO ENSINO FUNDAMENTAL</t>
  </si>
  <si>
    <t>SERVIÇOS DE LIMPEZA E VIGILÂNCIA PARA AS ESCOLAS DE ENSINO FUNDAMENTAL</t>
  </si>
  <si>
    <t>MELHORIA DO DESEMPENHO ESCOLAR NO ENSINO FUNDAMENTAL</t>
  </si>
  <si>
    <t>AMPLIAÇÃO E DESENVOLVIMENTO DA EDUCAÇÃO DO CAMPO</t>
  </si>
  <si>
    <t>PEDDE - PROGRAMA ESTADUAL DINHEIRO DIRETO NA ESCOLA - ENSINO MÉDIO</t>
  </si>
  <si>
    <t>AVALIAÇÃO DA EDUCAÇÃO BÁSICA</t>
  </si>
  <si>
    <t>VALORIZAÇÃO DAS BOAS PRÁTICAS NA EDUCAÇÃO</t>
  </si>
  <si>
    <t>IMPLANTAÇÃO DE LABORATÓRIOS DE FÍSICA, QUÍMICA E BIOLOGIA, AQUISIÇÃO DE MATERIAIS DIDÁTICOS E ACERVO BIBLIOGRÁFICO-ENSINO MÉDIO</t>
  </si>
  <si>
    <t>MODERNIZAÇÃO, AMPLIAÇÃO E ADEQUAÇÃO DA REDE DE ESCOLAS DE ENSINO MÉDIO</t>
  </si>
  <si>
    <t>REMUNERAÇÃO DOS PROFISSIONAIS ADMINISTRATIVOS-ENSINO MÉDIO</t>
  </si>
  <si>
    <t>REMUNERAÇÃO DOS PROFISSIONAIS DO MAGISTÉRIO - ENSINO MÉDIO</t>
  </si>
  <si>
    <t>REAPARELHAMENTO DAS ESCOLAS DE ENSINO MÉDIO</t>
  </si>
  <si>
    <t>ESTÁGIOS NA REDE DE ENSINO</t>
  </si>
  <si>
    <t>TRANSPORTE ESCOLAR - ENSINO MÉDIO</t>
  </si>
  <si>
    <t>FUNCIONAMENTO DAS ESCOLAS DE ENSINO MÉDIO</t>
  </si>
  <si>
    <t>FORMAÇÃO DOS PROFESSORES DO ENSINO MÉDIO</t>
  </si>
  <si>
    <t>DESENVOLVIMENTO CURRICULAR DE FORMA INTERDISCIPLINAR E CONTEXTUALIZADA</t>
  </si>
  <si>
    <t>SERVIÇOS DE LIMPEZA E VIGILÂNCIA PARA AS ESCOLAS DE ENSINO MÉDIO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</si>
  <si>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</si>
  <si>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</si>
  <si>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</si>
  <si>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>QUALIFICAÇÃO E DESENVOLVIMENTO DA OFERTA DE CURSOS PROFISSIONALIZANTES</t>
  </si>
  <si>
    <t>FORMAÇÃO DE PROFISSIONAIS DA EDUCAÇÃO TÉCNICA DE NÍVEL MÉDIO</t>
  </si>
  <si>
    <t>COOPERAÇÃO ESTADO/MUNICÍPIOS NA IMPLEMENTAÇÃO DE POLÍTICAS DE EDUCAÇÃO - ENSINO INFANTIL</t>
  </si>
  <si>
    <t>FORMAÇÃO DOS PROFISSIONAIS DA EDUCAÇÃO INFANTIL</t>
  </si>
  <si>
    <t>REMUNERAÇÃO DOS PROFISSIONAIS ADMINISTRATIVOS - EDUCAÇÃO DE JOVENS E ADULTOS - ENSINO MÉDIO</t>
  </si>
  <si>
    <t>REMUNERAÇÃO DOS PROFISSIONAIS DO MAGISTÉRIO - EDUCAÇÃO DE JOVENS E ADULTOS (ENSINO FUNDAMENTAL)</t>
  </si>
  <si>
    <t>REMUNERAÇÃO DOS PROFISSIONAIS DO MAGISTÉRIO - EDUCAÇÃO DE JOVENS E ADULTOS (ENSINO MÉDIO)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</si>
  <si>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</si>
  <si>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</si>
  <si>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</si>
  <si>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</si>
  <si>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</si>
  <si>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</si>
  <si>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</si>
  <si>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DE MÚSICOS EMPREENDEDORES</t>
  </si>
  <si>
    <t>FORMAÇÃO E DESENVOLVIMENTO DO CONHECIMENTO E HABILIDADES MUSICAIS</t>
  </si>
  <si>
    <t>PROMOÇÃO DE PROJETOS SOCIAIS E EVENTOS CULTURAIS</t>
  </si>
  <si>
    <t>REMUNERAÇÃO DO QUADRO DE DOCENTES</t>
  </si>
  <si>
    <t>MODERNIZAÇÃO E MELHORIA DA EFICIÊNCIA DA GESTÃO EM SAÚDE</t>
  </si>
  <si>
    <t xml:space="preserve">GESTÃO DAS SUPERINTENDÊNCIAS REGIONAIS DE SAÚDE </t>
  </si>
  <si>
    <t>GESTÃO DO CONSELHO ESTADUAL DE SAÚDE</t>
  </si>
  <si>
    <t>INFORMATIZAÇÃO DA REDE DE SAÚDE</t>
  </si>
  <si>
    <t>CAPACITAÇÃO E DESENVOLVIMENTO DE PROFISSIONAIS DA REDE DE SAÚDE</t>
  </si>
  <si>
    <t xml:space="preserve">CONSTRUÇÃO DO HOSPITAL GERAL DE CARIACICA </t>
  </si>
  <si>
    <t xml:space="preserve">AMPLIAÇÃO E MODERNIZAÇÃO DA REDE DE SERVIÇOS DE SAÚDE NO ESTADO </t>
  </si>
  <si>
    <t>CONCLUSÃO DO HOSPITAL ESTADUAL DE URGÊNCIA E EMERGÊNCIA</t>
  </si>
  <si>
    <t>MANUTENÇÃO DA REDE HOSPITALAR</t>
  </si>
  <si>
    <t xml:space="preserve">MANUTENÇÃO DOS NÚCLEOS REGIONAIS DE ESPECIALIDADES E FARMÁCIAS CIDADÃS ESTADUAIS </t>
  </si>
  <si>
    <t>COFINANCIAMENTO DOS CENTROS DE CONSULTAS E EXAMES ESPECIALIZADOS</t>
  </si>
  <si>
    <t>APOIO FINANCEIRO ÀS AÇÕES DE SAÚDE COM ENTES E INSTITUIÇÕES PARCEIRAS</t>
  </si>
  <si>
    <t>MANUTENÇÃO DA REDE DE SANGUE E HEMODERIVADOS</t>
  </si>
  <si>
    <t>ASSISTÊNCIA COMPLEMENTAR À REDE PÚBLICA DE SAÚDE</t>
  </si>
  <si>
    <t xml:space="preserve">SERVIÇO DE ATENDIMENTO MÓVEL DE URGÊNCIA - SAMU </t>
  </si>
  <si>
    <t>MANUTENÇÃO DOS CENTROS DE REFERÊNCIA EM SAÚDE</t>
  </si>
  <si>
    <t xml:space="preserve">DISTRIBUIÇÃO DE MEDICAMENTOS ESPECIALIZADOS </t>
  </si>
  <si>
    <t>CONTRAPARTIDA FINANCEIRA AOS MUNICÍPIOS PARA AQUISIÇÃO DE MEDICAMENTOS BÁSICOS</t>
  </si>
  <si>
    <t>LOGÍSTICA INTEGRADA DE MEDICAMENTOS E INSUMOS DE SAÚDE</t>
  </si>
  <si>
    <t>VIGILÂNCIA SANITÁRIA DE PRODUTOS E SERVIÇOS</t>
  </si>
  <si>
    <t xml:space="preserve">POLÍTICA DE PROMOÇÃO DA SAÚDE - VIDA SAUDÁVEL </t>
  </si>
  <si>
    <t>VIGILÂNCIA EM SAÚDE</t>
  </si>
  <si>
    <t>MANUTENÇÃO DO LABORATÓRIO CENTRAL DE SAÚDE PÚBLICA E INSTITUTO BIOLÓGICO</t>
  </si>
  <si>
    <t>AMORTIZAÇÃO E ENCARGOS SOBRE OPERAÇÕES DE CRÉDITOS INTERNAS CONTRATADAS PARA ATENDER AÇÕES E SERVIÇOS PÚBLICOS DE SAÚDE</t>
  </si>
  <si>
    <t>FUNDO ESTADUAL DE SAÚDE</t>
  </si>
  <si>
    <t>CONSTRUÇÃO, REFORMA E PADRONIZAÇÃO DE UNIDADES DE SEGURANÇA PÚBLICA</t>
  </si>
  <si>
    <t>ATUAÇÃO INTEGRADA DAS UNIDADES DA SEGURANÇA PÚBLICA E DEFESA SOCIAL</t>
  </si>
  <si>
    <t>PREVENÇÃO À VIOLÊNCIA E ENFRENTAMENTO DA CRIMINALIDADE EM PARCERIA COM MUNICÍPIOS</t>
  </si>
  <si>
    <t xml:space="preserve">MODERNIZAÇÃO E REAPARELHAMENTO DA SEGURANÇA PÚBLICA </t>
  </si>
  <si>
    <t>MODERNIZAÇÃO E REAPARELHAMENTO DA DEFESA SOCIAL</t>
  </si>
  <si>
    <t xml:space="preserve">CONSTRUÇÃO, REFORMA E PADRONIZAÇÃO DE UNIDADES DA DEFESA SOCIAL </t>
  </si>
  <si>
    <t>PROMOÇÃO DA CULTURA DE PAZ E DA CIDADANIA NAS COMUNIDADES</t>
  </si>
  <si>
    <t>MANUTENÇÃO DA CASA ABRIGO ESTADUAL PARA MULHERES E FILHOS VÍTIMAS DE VIOLÊNCIA</t>
  </si>
  <si>
    <t>INVESTIGAÇÃO E POLÍCIA JUDICIÁRIA</t>
  </si>
  <si>
    <t>MODERNIZAÇÃO E REAPARELHAMENTO DA SEGURANÇA PÚBLICA</t>
  </si>
  <si>
    <t>POLICIA CIVIL DO ESTADO DO ESPÍRITO SANTO</t>
  </si>
  <si>
    <t>POLÍCIA MILITAR DO ESTADO DO ESPÍRITO SANTO</t>
  </si>
  <si>
    <t>POLICIAMENTO OSTENSIVO E PRESERVAÇÃO DA ORDEM PÚBLICA</t>
  </si>
  <si>
    <t>PREVENÇÃO SOCIAL DA CRIMINALIDADE</t>
  </si>
  <si>
    <t>PROTEÇÃO, PREVENÇÃO E CONTROLE DE ACIDENTES E SINISTROS</t>
  </si>
  <si>
    <t>CORPO DE BOMBEIROS MILITAR DO ESTADO DO ESPÍRITO SANTO</t>
  </si>
  <si>
    <t>DIRETORIA DE SAÚDE DA POLÍCIA MILITAR</t>
  </si>
  <si>
    <t>AMPLIAÇÃO E ADEQUAÇÃO DO COMPLEXO HOSPITALAR E UNIDADES BÁSICAS DE SAÚDE DA PMES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</si>
  <si>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</si>
  <si>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</si>
  <si>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</si>
  <si>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AMPLIAÇÃO E MODERNIZAÇÃO DA INFRAESTRUTURA FÍSICA DO DETRAN</t>
  </si>
  <si>
    <t>COOPERAÇÃO TÉCNICA COM ÓRGÃOS PÚBLICOS PARA APLICAÇÃO DA LEGISLAÇÃO DE TRÂNSITO</t>
  </si>
  <si>
    <t>LICENCIAMENTO E REGISTRO DE VEÍCULOS</t>
  </si>
  <si>
    <t>REGISTRO E EXPEDIÇÃO DE CARTEIRA NACIONAL DE HABILITAÇÃO</t>
  </si>
  <si>
    <t>GESTÃO E MODERNIZAÇÃO DA INFRAESTRUTURA E SERVIÇOS DE TECNOLOGIA DA INFORMAÇÃO DO DETRAN</t>
  </si>
  <si>
    <t xml:space="preserve">PROMOÇÃO DA EDUCAÇÃO E SEGURANÇA NO TRÂNSITO </t>
  </si>
  <si>
    <t>CARTEIRA DE HABILITAÇÃO - CNH SOCIAL</t>
  </si>
  <si>
    <t>ENGENHARIA DE TRÂNSITO E MOBILIDADE URBANA</t>
  </si>
  <si>
    <t>DEPARTAMENTO ESTADUAL DE TRÂNSITO</t>
  </si>
  <si>
    <t>FUNDO ESPECIAL DE REEQUIPAMENTO DA POLÍCIA CIVIL</t>
  </si>
  <si>
    <t>FUNDO ESPECIAL DE REEQUIPAMENTO DA POLÍCIA MILITAR</t>
  </si>
  <si>
    <t>MANUTENÇÃO DA SECRETARIA EXECUTIVA DO FUNREPOM</t>
  </si>
  <si>
    <t>FUNDO ESPECIAL DE REEQUIPAMENTO DO CORPO DE BOMBEIROS MILITAR DO ES</t>
  </si>
  <si>
    <t>FUNDO DE PROTEÇÃO E DEFESA CIVIL DO ESTADO</t>
  </si>
  <si>
    <t xml:space="preserve">ATENDIMENTO À POPULAÇÃO RESIDENTE EM ÁREAS DE RISCO </t>
  </si>
  <si>
    <t>INFORMATIZAÇÃO DO SISTEMA PRISIONAL</t>
  </si>
  <si>
    <t>MANUTENÇÃO DAS UNIDADES PRISIONAIS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</si>
  <si>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</si>
  <si>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</si>
  <si>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</si>
  <si>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COOPERAÇÃO TÉCNICA COM ÓRGÃOS PÚBLICOS PARA DEFESA DO CONSUMIDOR</t>
  </si>
  <si>
    <t>INSTITUTO ESTADUAL DE PROTEÇÃO E DEFESA DO CONSUMIDOR</t>
  </si>
  <si>
    <t>FUNDO DO TRABALHO PENITENCIÁRIO</t>
  </si>
  <si>
    <t>FUNDO PENITENCIÁRIO ESTADUAL</t>
  </si>
  <si>
    <t>FUNDO ESTADUAL DE DEFESA DO CONSUMIDOR</t>
  </si>
  <si>
    <t>MODERNIZAÇÃO E REAPARELHAMENTO DO PROCON</t>
  </si>
  <si>
    <t>ESTUDOS E PESQUISAS DE POLÍTICAS DE DEFESA DO CONSUMIDOR</t>
  </si>
  <si>
    <t>AMPLIAÇÃO E ADEQUAÇÃO DA ESTRUTURA FÍSICA DO PROCON</t>
  </si>
  <si>
    <t>MANUTENÇÃO DAS ATIVIDADES DO PROCON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</si>
  <si>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</si>
  <si>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</si>
  <si>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</si>
  <si>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 xml:space="preserve">SEGURANÇA ALIMENTAR E NUTRICIONAL 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</si>
  <si>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</si>
  <si>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</si>
  <si>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</si>
  <si>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</si>
  <si>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FOMENTO AO ARTESANATO CAPIXABA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</si>
  <si>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</si>
  <si>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</si>
  <si>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</si>
  <si>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</si>
  <si>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TRANSFERÊNCIA E REFORÇO DE RENDA FAMILIAR</t>
  </si>
  <si>
    <t>FUNDO ESTADUAL DE ASSISTÊNCIA SOCIAL</t>
  </si>
  <si>
    <t>FUNDO ESTADUAL DE COMBATE E ERRADICAÇÃO DA POBREZA</t>
  </si>
  <si>
    <t>PROMOÇÃO DA INCLUSÃO SOCIAL E REDUÇÃO DAS DESIGUALDADES</t>
  </si>
  <si>
    <t>APOIO A ENTES E INSTITUIÇÕES PARCEIRAS NA PROMOÇÃO DA REDUÇÃO DA POBREZA</t>
  </si>
  <si>
    <t>APOIO À IMPLANTAÇÃO DE ESPAÇOS COMUNITÁRIOS DE ATIVIDADES VOLTADAS PARA A JUVENTUDE</t>
  </si>
  <si>
    <t>PESQUISAS, ESTUDOS E INFORMAÇÕES PARA DESENVOLVIMENTO DAS AÇÕES DO OCUPAÇÃO SOCIAL</t>
  </si>
  <si>
    <t>IMPLEMENTAÇÃO DOS NÚCLEOS DO OCUPAÇÃO SOCIAL</t>
  </si>
  <si>
    <t>IMPLANTAÇÃO DE CENTROS DE PROMOÇÃO, PROTEÇÃO E DEFESA DOS DIREITOS HUMANOS</t>
  </si>
  <si>
    <t>MANUTENÇÃO DE CENTROS DE PROMOÇÃO, PROTEÇÃO E DEFESA DOS DIREITOS HUMANOS</t>
  </si>
  <si>
    <t>DESENVOLVIMENTO DOS PROGRAMAS DE PROTEÇÃO</t>
  </si>
  <si>
    <t>CAPACITAÇÃO DE PROFISSIONAIS DA ÁREA DE DIREITOS HUMANOS</t>
  </si>
  <si>
    <t>PROMOÇÃO E DEFESA DOS DIREITOS HUMANOS DE FORMA UNIVERSAL</t>
  </si>
  <si>
    <t>INSTITUTO DE ATENDIMENTO SOCIOEDUCATIVO DO ESPÍRITO SANTO</t>
  </si>
  <si>
    <t>MODERNIZAÇÃO E FORTALECIMENTO INSTITUCIONAL E TECNOLÓGICO DO SISTEMA SOCIOEDUCATIVO</t>
  </si>
  <si>
    <t>REINSERÇÃO DOS EGRESSOS EM ARTICULAÇÃO COM A REDE DE PROTEÇÃO SOCIAL</t>
  </si>
  <si>
    <t>IMPLEMENTAÇÃO E CONSOLIDAÇÃO DO PROGRAMA DE LIBERDADE ASSISTIDA E PRESTAÇÃO DE SERVIÇOS À COMUNIDADE JUNTO AOS MUNICÍPIOS</t>
  </si>
  <si>
    <t>IMPLEMENTAÇÃO E CONSOLIDAÇÃO DO PROGRAMA DE ATENDIMENTO SOCIOEDUCATIVO</t>
  </si>
  <si>
    <t>IMPLEMENTAÇÃO E CONSOLIDAÇÃO DO PROJETO SEMILIBERDADE</t>
  </si>
  <si>
    <t>AMPLIAÇÃO E ADEQUAÇÃO DA REDE SOCIOEDUCATIVA</t>
  </si>
  <si>
    <t>MANUTENÇÃO DAS UNIDADES INTEGRANTES DO SISTEMA DE ATENDIMENTO SOCIOEDUCATIVO</t>
  </si>
  <si>
    <t xml:space="preserve">FUNDO PARA A INFÂNCIA E A ADOLESCÊNCIA </t>
  </si>
  <si>
    <t>FORTALECIMENTO DO SISTEMA DE GARANTIA DOS DIREITOS DA CRIANÇA E DO ADOLESCENTE</t>
  </si>
  <si>
    <t xml:space="preserve">APOIO A PROJETOS DE PROTEÇÃO À CRIANÇA E AO ADOLESCENTE </t>
  </si>
  <si>
    <t>FUNDO ESTADUAL DE DEFESA DOS DIREITOS DA PESSOA IDOSA</t>
  </si>
  <si>
    <t>IMPLANTAÇÃO E ESTRUTURAÇÃO DE UNIDADES DE ATENDIMENTO A PESSOAS IDOSAS</t>
  </si>
  <si>
    <t>GESTÃO DO CONSELHO DE ATENÇÃO AO IDOSO</t>
  </si>
  <si>
    <t>APOIO A SERVIÇOS DE ATENDIMENTO A PESSOA IDOSA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</si>
  <si>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</si>
  <si>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</si>
  <si>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</si>
  <si>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</si>
  <si>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</si>
  <si>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</si>
  <si>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DAS AUTARQUIAS E FUNDAÇÕES</t>
  </si>
  <si>
    <t>BENEFÍCIOS PREVIDENCIÁRIOS DAS DEMAIS UNIDADES ORÇAMENTARIAS DO PODER EXECUTIVO</t>
  </si>
  <si>
    <t>BENEFÍCIOS PREVIDENCIÁRIOS DO PODER JUDICIÁRIO DO ESTADO DO ESPÍRITO SANTO</t>
  </si>
  <si>
    <t xml:space="preserve">BENEFÍCIOS PREVIDENCIÁRIOS DOS CARTÓRIOS NÃO OFICIALIZADOS DO PODER JUDICIÁRIO DO ESTADO DO </t>
  </si>
  <si>
    <t>BENEFÍCIOS PREVIDENCIÁRIOS DA SECRETARIA DE ESTADO DA EDUCAÇÃO</t>
  </si>
  <si>
    <t>BENEFÍCIOS PREVIDENCIÁRIOS DO FUNDEB/SEDU</t>
  </si>
  <si>
    <t>BENEFÍCIOS PREVIDENCIÁRIOS DO FUNDO ESTADUAL DE SAÚDE</t>
  </si>
  <si>
    <t>COMPENSAÇÃO PREVIDENCIÁRIA</t>
  </si>
  <si>
    <t>BENEFÍCIOS PREVIDENCIÁRIOS DOS CARTÓRIOS NÃO OFICIALIZADOS DO PODER JUDICIÁRIO DO ESTADO DO ESPIRITO SANTO</t>
  </si>
  <si>
    <t>RESERVA DO REGIME PRÓPRIO DE PREVIDÊNCIA DOS SERVIDORES - RPPS</t>
  </si>
  <si>
    <t>FUNDO PREVIDENCIÁRIO</t>
  </si>
  <si>
    <t>ADMINISTRAÇÃO GERAL A CARGO DA SECRETARIA DE ESTADO DE GESTÃO E RECURSOS HUMANOS</t>
  </si>
  <si>
    <t>PARCERIA PÚBLICO PRIVADA - FAÇA FÁCIL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</si>
  <si>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</si>
  <si>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</si>
  <si>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</si>
  <si>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</si>
  <si>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</si>
  <si>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INDENIZAÇÃO, RESTITUIÇÃO E RESSARCIMENTO</t>
  </si>
  <si>
    <t>ADMINISTRAÇÃO GERAL A CARGO DA SECRETARIA DE ESTADO DA FAZENDA</t>
  </si>
  <si>
    <t>CRÉDITO SUPLEMENTAR          -          ANEXO I          -          SUPLEMENTAÇÃO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</si>
  <si>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</si>
  <si>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</si>
  <si>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</si>
  <si>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</si>
  <si>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</si>
  <si>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</si>
  <si>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</si>
  <si>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META</t>
  </si>
  <si>
    <t>ANEXO III                  -                  ACRÉSCIMO DE RECEITA</t>
  </si>
  <si>
    <t xml:space="preserve">UNIDADE ORÇAMENTÁRIA: </t>
  </si>
  <si>
    <t>ANEXO IV                  -                  REDUÇÃO DE RECEITA</t>
  </si>
  <si>
    <t>ÓRGÃO: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</si>
  <si>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</si>
  <si>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</si>
  <si>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</si>
  <si>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</si>
  <si>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</si>
  <si>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</si>
  <si>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</si>
  <si>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PPA 2016/2019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</si>
  <si>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</si>
  <si>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</si>
  <si>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</si>
  <si>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</si>
  <si>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</si>
  <si>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</si>
  <si>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</si>
  <si>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</si>
  <si>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</si>
  <si>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</si>
  <si>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</si>
  <si>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</si>
  <si>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</si>
  <si>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</si>
  <si>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</si>
  <si>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48.903</t>
  </si>
  <si>
    <t>01.122. 0508. 3002</t>
  </si>
  <si>
    <t>01.122. 0801. 0001</t>
  </si>
  <si>
    <t>01.122. 0801. 2001</t>
  </si>
  <si>
    <t>01.122. 0801. 2002</t>
  </si>
  <si>
    <t>01.272. 0801. 0046</t>
  </si>
  <si>
    <t>09.274. 0801. 0003</t>
  </si>
  <si>
    <t>01.032. 0540. 2018</t>
  </si>
  <si>
    <t>01.121. 0540. 1013</t>
  </si>
  <si>
    <t>01.122. 0540. 0989</t>
  </si>
  <si>
    <t>01.122. 0540. 1010</t>
  </si>
  <si>
    <t>01.122. 0540. 2017</t>
  </si>
  <si>
    <t>01.128. 0540. 2011</t>
  </si>
  <si>
    <t>01.272. 0540. 0010</t>
  </si>
  <si>
    <t>02.122. 0023. 2029</t>
  </si>
  <si>
    <t>02.128. 0023. 4020</t>
  </si>
  <si>
    <t>02.272. 0023. 0023</t>
  </si>
  <si>
    <t>02.061. 0023. 2078</t>
  </si>
  <si>
    <t>03.091. 0073. 4053</t>
  </si>
  <si>
    <t>03.091. 0296. 1050</t>
  </si>
  <si>
    <t>03.091. 0551. 4056</t>
  </si>
  <si>
    <t>03.122. 0613. 0052</t>
  </si>
  <si>
    <t>03.122. 0613. 0053</t>
  </si>
  <si>
    <t>03.122. 0613. 2035</t>
  </si>
  <si>
    <t>03.122. 0710. 2020</t>
  </si>
  <si>
    <t>03.122. 0710. 6053</t>
  </si>
  <si>
    <t>03.122. 0710. 6054</t>
  </si>
  <si>
    <t>03.126. 0296. 4050</t>
  </si>
  <si>
    <t>03.128. 0551. 4055</t>
  </si>
  <si>
    <t>03.131. 0073. 4054</t>
  </si>
  <si>
    <t>03.272. 0613. 0058</t>
  </si>
  <si>
    <t>03.091. 0090. 2060</t>
  </si>
  <si>
    <t>03.091. 0296. 1066</t>
  </si>
  <si>
    <t>03.122. 0710. 2016</t>
  </si>
  <si>
    <t>03.092. 0058. 1175</t>
  </si>
  <si>
    <t>03.092. 0058. 2357</t>
  </si>
  <si>
    <t>03.121. 0057. 1036</t>
  </si>
  <si>
    <t>03.122. 0057. 0112</t>
  </si>
  <si>
    <t>03.122. 0057. 1118</t>
  </si>
  <si>
    <t>03.122. 0057. 2114</t>
  </si>
  <si>
    <t>03.122. 0057. 3111</t>
  </si>
  <si>
    <t>03.128. 0057. 2359</t>
  </si>
  <si>
    <t>03.128. 0057. 4110</t>
  </si>
  <si>
    <t>04.122. 0019. 2121</t>
  </si>
  <si>
    <t>04.122. 0800. 2070</t>
  </si>
  <si>
    <t>04.122. 0800. 2095</t>
  </si>
  <si>
    <t>06.122. 0004. 2070</t>
  </si>
  <si>
    <t>06.122. 0004. 2095</t>
  </si>
  <si>
    <t>06.131. 0204. 2090</t>
  </si>
  <si>
    <t>06.181. 0004. 2081</t>
  </si>
  <si>
    <t>04.122. 0189. 2070</t>
  </si>
  <si>
    <t>04.122. 0189. 2095</t>
  </si>
  <si>
    <t>04.124. 0189. 4092</t>
  </si>
  <si>
    <t>04.124. 0189. 4093</t>
  </si>
  <si>
    <t>04.128. 0003. 2077</t>
  </si>
  <si>
    <t>04.122. 0204. 2070</t>
  </si>
  <si>
    <t>04.122. 0204. 2095</t>
  </si>
  <si>
    <t>04.131. 0204. 1005</t>
  </si>
  <si>
    <t>04.131. 0204. 2105</t>
  </si>
  <si>
    <t>04.122. 0019. 1120</t>
  </si>
  <si>
    <t>24.122. 0298. 2070</t>
  </si>
  <si>
    <t>24.122. 0298. 2095</t>
  </si>
  <si>
    <t>24.272. 0002. 0110</t>
  </si>
  <si>
    <t>24.274. 0002. 0108</t>
  </si>
  <si>
    <t>24.722. 0298. 1135</t>
  </si>
  <si>
    <t>24.722. 0298. 1137</t>
  </si>
  <si>
    <t xml:space="preserve"> IMPLANTAÇÃO DE FAIXA DE FREQUÊNCIA FM PARA A EMISSORA DE RÁDIO ESPÍRITO SANTO</t>
  </si>
  <si>
    <t>28.846. 0901. 0116</t>
  </si>
  <si>
    <t>04.124. 0189. 2012</t>
  </si>
  <si>
    <t>04.131. 0189. 2072</t>
  </si>
  <si>
    <t>03.122. 0740. 2070</t>
  </si>
  <si>
    <t>03.122. 0740. 2095</t>
  </si>
  <si>
    <t>03.092. 0740. 1043</t>
  </si>
  <si>
    <t>03.092. 0740. 2148</t>
  </si>
  <si>
    <t>04.131. 0204. 2090</t>
  </si>
  <si>
    <t>04.122. 0615. 1068</t>
  </si>
  <si>
    <t>04.122. 0615. 1076</t>
  </si>
  <si>
    <t>04.122. 0615. 1184</t>
  </si>
  <si>
    <t>04.122. 0615. 2070</t>
  </si>
  <si>
    <t>04.122. 0615. 2095</t>
  </si>
  <si>
    <t>04.123. 0615. 1015</t>
  </si>
  <si>
    <t>MELHORIA DA ADMINISTRAÇÃO DA GESTÃO FISCAL, ORÇAMENTÁRIA, FINANCEIRA E PATRIMONIAL DO ESTADO DO ESPÍRITO SANTO</t>
  </si>
  <si>
    <t>04.123. 0615. 1054</t>
  </si>
  <si>
    <t>04.123. 0615. 2151</t>
  </si>
  <si>
    <t>04.126. 0615. 1191</t>
  </si>
  <si>
    <t>04.126. 0615. 2139</t>
  </si>
  <si>
    <t>04.129. 0615. 1064</t>
  </si>
  <si>
    <t>04.129. 0615. 2132</t>
  </si>
  <si>
    <t>23.122. 0013. 2070</t>
  </si>
  <si>
    <t>23.122. 0013. 2095</t>
  </si>
  <si>
    <t>23.128. 0003. 2077</t>
  </si>
  <si>
    <t>23.131. 0204. 2090</t>
  </si>
  <si>
    <t>23.272. 0002. 0110</t>
  </si>
  <si>
    <t>23.691. 0013. 1045</t>
  </si>
  <si>
    <t>23.691. 0013. 1046</t>
  </si>
  <si>
    <t>23.691. 0013. 2195</t>
  </si>
  <si>
    <t>04.122. 0615. 2007</t>
  </si>
  <si>
    <t>04.121. 0616. 2152</t>
  </si>
  <si>
    <t>04.122. 0616. 2070</t>
  </si>
  <si>
    <t>04.122. 0616. 2095</t>
  </si>
  <si>
    <t>04.121. 0562. 4243</t>
  </si>
  <si>
    <t>04.122. 0562. 2070</t>
  </si>
  <si>
    <t>04.122. 0562. 2095</t>
  </si>
  <si>
    <t>04.126. 0562. 3233</t>
  </si>
  <si>
    <t>04.272. 0002. 0110</t>
  </si>
  <si>
    <t>04.274. 0002. 0108</t>
  </si>
  <si>
    <t>04.451. 0013. 3232</t>
  </si>
  <si>
    <t>15.122. 0607. 2248</t>
  </si>
  <si>
    <t>15.127. 0607. 1246</t>
  </si>
  <si>
    <t>04.122. 0003. 1097</t>
  </si>
  <si>
    <t>04.122. 0008. 3251</t>
  </si>
  <si>
    <t>04.122. 0008. 3252</t>
  </si>
  <si>
    <t>04.122. 0008. 3254</t>
  </si>
  <si>
    <t>04.122. 0008. 4251</t>
  </si>
  <si>
    <t>04.128. 0003. 4250</t>
  </si>
  <si>
    <t>04.122. 0003. 2070</t>
  </si>
  <si>
    <t>04.122. 0003. 2095</t>
  </si>
  <si>
    <t>04.128. 0003. 1262</t>
  </si>
  <si>
    <t>04.128. 0003. 2267</t>
  </si>
  <si>
    <t>04.122. 0552. 2070</t>
  </si>
  <si>
    <t>04.122. 0552. 2095</t>
  </si>
  <si>
    <t>04.662. 0552. 1276</t>
  </si>
  <si>
    <t>04.662. 0552. 1277</t>
  </si>
  <si>
    <t>09.274. 0002. 0108</t>
  </si>
  <si>
    <t>04.122. 0650. 2070</t>
  </si>
  <si>
    <t>04.122. 0650. 2095</t>
  </si>
  <si>
    <t>04.126. 0650. 1022</t>
  </si>
  <si>
    <t>04.126. 0650. 1281</t>
  </si>
  <si>
    <t>04.126. 0650. 3280</t>
  </si>
  <si>
    <t>22.661. 0013. 1308</t>
  </si>
  <si>
    <t>22.661. 0013. 2309</t>
  </si>
  <si>
    <t>23.122. 0013. 1294</t>
  </si>
  <si>
    <t>23.122. 0800. 2070</t>
  </si>
  <si>
    <t>23.122. 0800. 2095</t>
  </si>
  <si>
    <t>23.130. 0013. 0120</t>
  </si>
  <si>
    <t>23.130. 0013. 2155</t>
  </si>
  <si>
    <t>23.691. 0007. 2154</t>
  </si>
  <si>
    <t>23.691. 0013. 1044</t>
  </si>
  <si>
    <t>23.691. 0013. 2157</t>
  </si>
  <si>
    <t>23.691. 0013. 8291</t>
  </si>
  <si>
    <t>23.691. 0013. 8295</t>
  </si>
  <si>
    <t>23.846. 0903. 0291</t>
  </si>
  <si>
    <t>22.122. 0068. 2070</t>
  </si>
  <si>
    <t>22.122. 0068. 2095</t>
  </si>
  <si>
    <t>22.128. 0003. 2077</t>
  </si>
  <si>
    <t>22.131. 0204. 2090</t>
  </si>
  <si>
    <t>22.665. 0068. 1316</t>
  </si>
  <si>
    <t>22.665. 0068. 2315</t>
  </si>
  <si>
    <t>23.608. 0013. 2165</t>
  </si>
  <si>
    <t>23.691. 0012. 1057</t>
  </si>
  <si>
    <t>23.691. 0013. 6860</t>
  </si>
  <si>
    <t>23.692. 0013. 1272</t>
  </si>
  <si>
    <t>23.694. 0013. 2167</t>
  </si>
  <si>
    <t>23.694. 0013. 3334</t>
  </si>
  <si>
    <t>23.694. 0013. 6861</t>
  </si>
  <si>
    <t>04.128. 0003. 6654</t>
  </si>
  <si>
    <t>04.130. 0028. 4158</t>
  </si>
  <si>
    <t>04.541. 1000. 1823</t>
  </si>
  <si>
    <t>04.751. 0012. 1056</t>
  </si>
  <si>
    <t>04.846. 0901. 0116</t>
  </si>
  <si>
    <t>20.122. 0003. 1097</t>
  </si>
  <si>
    <t>20.122. 0800. 2070</t>
  </si>
  <si>
    <t>20.122. 0800. 2095</t>
  </si>
  <si>
    <t>20.128. 0003. 2077</t>
  </si>
  <si>
    <t>20.131. 0204. 2090</t>
  </si>
  <si>
    <t>20.366. 0006. 2244</t>
  </si>
  <si>
    <t>20.541. 0851. 2169</t>
  </si>
  <si>
    <t>20.544. 0018. 1058</t>
  </si>
  <si>
    <t>20.544. 0018. 2027</t>
  </si>
  <si>
    <t>GESTÃO E MANUTENÇÃO DE BARRAGENS DE USO MÚLTIPLO NO MEIO RURAL</t>
  </si>
  <si>
    <t>20.571. 0006. 1065</t>
  </si>
  <si>
    <t>20.606. 0006. 1386</t>
  </si>
  <si>
    <t>20.608. 0006. 1037</t>
  </si>
  <si>
    <t>20.608. 0006. 1060</t>
  </si>
  <si>
    <t>20.608. 0006. 1061</t>
  </si>
  <si>
    <t>20.608. 0006. 2243</t>
  </si>
  <si>
    <t>ACOMPANHAMENTO E GERENCIAMENTO DE OBRAS NO MEIO RURAL</t>
  </si>
  <si>
    <t>20.608. 0006. 4372</t>
  </si>
  <si>
    <t>20.782. 0006. 2024</t>
  </si>
  <si>
    <t>APOIO AOS MUNICÍPIOS NA CONSERVAÇÃO E MANUTENÇÃO DE ESTRADAS INTEGRANTES DO PROGRAMA CAMINHOS DO CAMPO</t>
  </si>
  <si>
    <t>20.782. 0006. 3362</t>
  </si>
  <si>
    <t>20.782. 0006. 3364</t>
  </si>
  <si>
    <t>20.131. 0006. 2072</t>
  </si>
  <si>
    <t>20.272. 0002. 0110</t>
  </si>
  <si>
    <t>20.542. 0205. 8382</t>
  </si>
  <si>
    <t>20.606. 0006. 2025</t>
  </si>
  <si>
    <t>APOIO À AGROINDÚSTRIA DE PEQUENO PORTE</t>
  </si>
  <si>
    <t>20.609. 0006. 1388</t>
  </si>
  <si>
    <t>20.609. 0006. 2962</t>
  </si>
  <si>
    <t>20.609. 0006. 8384</t>
  </si>
  <si>
    <t>20.609. 0006. 8385</t>
  </si>
  <si>
    <t>20.631. 0006. 2246</t>
  </si>
  <si>
    <t>20.631. 0006. 8387</t>
  </si>
  <si>
    <t>20.127. 0562. 6393</t>
  </si>
  <si>
    <t>20.274. 0002. 0108</t>
  </si>
  <si>
    <t>20.544. 1000. 1822</t>
  </si>
  <si>
    <t>20.545. 0018. 6394</t>
  </si>
  <si>
    <t>20.571. 0006. 3394</t>
  </si>
  <si>
    <t>20.606. 0006. 6390</t>
  </si>
  <si>
    <t>20.122. 0006. 2070</t>
  </si>
  <si>
    <t>20.122. 0006. 2095</t>
  </si>
  <si>
    <t>20.605. 0006. 1406</t>
  </si>
  <si>
    <t>28.843. 0904. 0117</t>
  </si>
  <si>
    <t>20.608. 0006. 1035</t>
  </si>
  <si>
    <t>31.904</t>
  </si>
  <si>
    <t>FUNDO ESTADUAL DE APOIO À CONSERVAÇÃO E MANUTENÇÃO DAS ESTRADAS QUE INTEGRAM O PROGRAMA CAMINHOS DO CAMPO</t>
  </si>
  <si>
    <t>19.122. 0800. 2070</t>
  </si>
  <si>
    <t>19.122. 0800. 2095</t>
  </si>
  <si>
    <t>19.128. 0003. 2077</t>
  </si>
  <si>
    <t>19.131. 0204. 2090</t>
  </si>
  <si>
    <t>19.333. 0855. 2417</t>
  </si>
  <si>
    <t>19.363. 0855. 1412</t>
  </si>
  <si>
    <t>19.363. 0855. 4411</t>
  </si>
  <si>
    <t>19.571. 0017. 2419</t>
  </si>
  <si>
    <t>19.572. 0017. 2225</t>
  </si>
  <si>
    <t>19.573. 0007. 1063</t>
  </si>
  <si>
    <t>19.573. 0017. 4412</t>
  </si>
  <si>
    <t>19.122. 0017. 2070</t>
  </si>
  <si>
    <t>19.122. 0017. 2095</t>
  </si>
  <si>
    <t>19.571. 0017. 2116</t>
  </si>
  <si>
    <t>19.572. 0017. 1422</t>
  </si>
  <si>
    <t>19.333. 0017. 2615</t>
  </si>
  <si>
    <t>19.364. 0855. 2170</t>
  </si>
  <si>
    <t>19.573. 0017. 2123</t>
  </si>
  <si>
    <t>26.121. 0595. 1443</t>
  </si>
  <si>
    <t>26.122. 0800. 2070</t>
  </si>
  <si>
    <t>26.122. 0800. 2095</t>
  </si>
  <si>
    <t>26.128. 0003. 2077</t>
  </si>
  <si>
    <t>26.131. 0204. 2090</t>
  </si>
  <si>
    <t>26.131. 0859. 2072</t>
  </si>
  <si>
    <t>26.244. 0859. 0128</t>
  </si>
  <si>
    <t>26.451. 0859. 1019</t>
  </si>
  <si>
    <t>26.453. 0859. 1075</t>
  </si>
  <si>
    <t>26.784. 0859. 5441</t>
  </si>
  <si>
    <t>26.846. 0903. 0441</t>
  </si>
  <si>
    <t>26.122. 0595. 5456</t>
  </si>
  <si>
    <t>26.131. 0015. 2072</t>
  </si>
  <si>
    <t>26.272. 0002. 0110</t>
  </si>
  <si>
    <t>26.274. 0002. 0108</t>
  </si>
  <si>
    <t>26.274. 0907. 0961</t>
  </si>
  <si>
    <t>26.451. 0015. 3464</t>
  </si>
  <si>
    <t>26.453. 0859. 5472</t>
  </si>
  <si>
    <t>26.543. 0015. 3465</t>
  </si>
  <si>
    <t>26.782. 0015. 1488</t>
  </si>
  <si>
    <t>26.782. 0015. 2102</t>
  </si>
  <si>
    <t>26.782. 0015. 2109</t>
  </si>
  <si>
    <t>26.782. 0015. 2501</t>
  </si>
  <si>
    <t>26.782. 0015. 3454</t>
  </si>
  <si>
    <t>26.782. 0015. 5467</t>
  </si>
  <si>
    <t>26.782. 0015. 5473</t>
  </si>
  <si>
    <t>26.782. 0595. 2103</t>
  </si>
  <si>
    <t>26.782. 0595. 2110</t>
  </si>
  <si>
    <t>26.782. 0595. 3457</t>
  </si>
  <si>
    <t>04.122. 0595. 2070</t>
  </si>
  <si>
    <t>04.122. 0595. 2095</t>
  </si>
  <si>
    <t>04.122. 0595. 2101</t>
  </si>
  <si>
    <t>04.122. 0595. 1027</t>
  </si>
  <si>
    <t>15.122. 0593. 1540</t>
  </si>
  <si>
    <t>15.122. 0593. 2533</t>
  </si>
  <si>
    <t>15.122. 0800. 2070</t>
  </si>
  <si>
    <t>15.122. 0800. 2095</t>
  </si>
  <si>
    <t>15.127. 0593. 1083</t>
  </si>
  <si>
    <t>15.182. 0005. 5535</t>
  </si>
  <si>
    <t>15.451. 0238. 3532</t>
  </si>
  <si>
    <t>15.451. 0238. 3539</t>
  </si>
  <si>
    <t>17.182. 0005. 5534</t>
  </si>
  <si>
    <t>17.511. 0863. 3538</t>
  </si>
  <si>
    <t>17.512. 0854. 5531</t>
  </si>
  <si>
    <t>17.512. 0854. 5533</t>
  </si>
  <si>
    <t>17.512. 1000. 1082</t>
  </si>
  <si>
    <t>17.846. 0903. 0531</t>
  </si>
  <si>
    <t>16.481. 0222. 1084</t>
  </si>
  <si>
    <t>16.482. 0222. 1089</t>
  </si>
  <si>
    <t>16.482. 0222. 3155</t>
  </si>
  <si>
    <t>23.122. 0113. 1579</t>
  </si>
  <si>
    <t>23.122. 0113. 2028</t>
  </si>
  <si>
    <t>GESTÃO DE ESPAÇOS DO TURISMO</t>
  </si>
  <si>
    <t>23.122. 0113. 3571</t>
  </si>
  <si>
    <t>23.695. 0113. 1451</t>
  </si>
  <si>
    <t>23.695. 0113. 1575</t>
  </si>
  <si>
    <t>23.695. 0113. 1578</t>
  </si>
  <si>
    <t>23.695. 0113. 2584</t>
  </si>
  <si>
    <t>23.695. 0113. 3572</t>
  </si>
  <si>
    <t>23.695. 0113. 6570</t>
  </si>
  <si>
    <t>23.695. 0113. 6573</t>
  </si>
  <si>
    <t>23.695. 0113. 6574</t>
  </si>
  <si>
    <t>27.122. 0159. 2070</t>
  </si>
  <si>
    <t>27.122. 0159. 2095</t>
  </si>
  <si>
    <t>27.122. 0159. 2594</t>
  </si>
  <si>
    <t>27.128. 0003. 2077</t>
  </si>
  <si>
    <t>27.128. 0159. 2591</t>
  </si>
  <si>
    <t>27.811. 0159. 1597</t>
  </si>
  <si>
    <t>27.811. 0159. 2061</t>
  </si>
  <si>
    <t>27.811. 0159. 2249</t>
  </si>
  <si>
    <t>27.812. 0159. 1176</t>
  </si>
  <si>
    <t>27.812. 0159. 2171</t>
  </si>
  <si>
    <t>27.812. 0159. 2596</t>
  </si>
  <si>
    <t>13.122. 0800. 1017</t>
  </si>
  <si>
    <t>AMPLIAÇÃO E ADEQUAÇÃO DA INFRAESTRUTURA FÍSICA DA SECULT</t>
  </si>
  <si>
    <t>13.122. 0800. 2070</t>
  </si>
  <si>
    <t>13.122. 0800. 2095</t>
  </si>
  <si>
    <t>13.128. 0003. 2077</t>
  </si>
  <si>
    <t>13.131. 0204. 2090</t>
  </si>
  <si>
    <t>13.391. 0029. 1608</t>
  </si>
  <si>
    <t>13.391. 0029. 2301</t>
  </si>
  <si>
    <t>13.391. 0029. 2609</t>
  </si>
  <si>
    <t>13.392. 0007. 1007</t>
  </si>
  <si>
    <t>13.392. 0029. 1355</t>
  </si>
  <si>
    <t>13.392. 0029. 1604</t>
  </si>
  <si>
    <t>13.392. 0029. 1605</t>
  </si>
  <si>
    <t>13.392. 0029. 2303</t>
  </si>
  <si>
    <t>13.392. 0029. 2319</t>
  </si>
  <si>
    <t>13.392. 0029. 4603</t>
  </si>
  <si>
    <t>13.392. 0029. 4605</t>
  </si>
  <si>
    <t>13.122. 0169. 1011</t>
  </si>
  <si>
    <t>13.122. 0169. 2070</t>
  </si>
  <si>
    <t>13.122. 0169. 2095</t>
  </si>
  <si>
    <t>13.391. 0169. 4612</t>
  </si>
  <si>
    <t>13.391. 0029. 2971</t>
  </si>
  <si>
    <t>13.392. 0029. 2619</t>
  </si>
  <si>
    <t>18.122. 0800. 2070</t>
  </si>
  <si>
    <t>18.122. 0800. 2095</t>
  </si>
  <si>
    <t>18.128. 0003. 2077</t>
  </si>
  <si>
    <t>18.131. 0204. 2090</t>
  </si>
  <si>
    <t>18.182. 0059. 3004</t>
  </si>
  <si>
    <t>18.541. 0018. 2100</t>
  </si>
  <si>
    <t>18.541. 0018. 2622</t>
  </si>
  <si>
    <t>18.541. 0018. 2958</t>
  </si>
  <si>
    <t>18.541. 1000. 1091</t>
  </si>
  <si>
    <t>18.542. 0205. 1049</t>
  </si>
  <si>
    <t>18.544. 1000. 1090</t>
  </si>
  <si>
    <t>18.122. 0003. 1097</t>
  </si>
  <si>
    <t>18.122. 0205. 3628</t>
  </si>
  <si>
    <t>18.128. 0003. 6654</t>
  </si>
  <si>
    <t>18.272. 0002. 0110</t>
  </si>
  <si>
    <t>18.541. 0205. 2051</t>
  </si>
  <si>
    <t>18.541. 0205. 3633</t>
  </si>
  <si>
    <t>18.541. 0205. 4633</t>
  </si>
  <si>
    <t>18.541. 0205. 4637</t>
  </si>
  <si>
    <t>18.541. 0205. 4638</t>
  </si>
  <si>
    <t>18.542. 0205. 4639</t>
  </si>
  <si>
    <t>18.542. 0205. 4642</t>
  </si>
  <si>
    <t>18.542. 0205. 4643</t>
  </si>
  <si>
    <t>18.543. 0205. 6626</t>
  </si>
  <si>
    <t>18.122. 0018. 2070</t>
  </si>
  <si>
    <t>18.122. 0018. 2095</t>
  </si>
  <si>
    <t>18.544. 0018. 1018</t>
  </si>
  <si>
    <t>18.544. 0018. 1048</t>
  </si>
  <si>
    <t>18.544. 0018. 2093</t>
  </si>
  <si>
    <t>18.541. 0851. 1166</t>
  </si>
  <si>
    <t>18.541. 0851. 2166</t>
  </si>
  <si>
    <t>18.541. 0851. 2168</t>
  </si>
  <si>
    <t>18.544. 1000. 1822</t>
  </si>
  <si>
    <t>12.122. 0003. 0114</t>
  </si>
  <si>
    <t>12.122. 0003. 0115</t>
  </si>
  <si>
    <t>RESERVA PARA A REESTRUTURAÇÃO DE CARGOS E CARREIRAS E REVISÃO DE REMUNERAÇÃO E DE AUXÍLIOS FINANCEIROS</t>
  </si>
  <si>
    <t>12.122. 0003. 1097</t>
  </si>
  <si>
    <t>12.122. 0003. 2183</t>
  </si>
  <si>
    <t>12.122. 0011. 2178</t>
  </si>
  <si>
    <t>12.122. 0011. 6652</t>
  </si>
  <si>
    <t>12.122. 0011. 6677</t>
  </si>
  <si>
    <t>12.122. 0011. 8674</t>
  </si>
  <si>
    <t>12.122. 0721. 1450</t>
  </si>
  <si>
    <t>12.122. 0721. 2006</t>
  </si>
  <si>
    <t>12.122. 0721. 2134</t>
  </si>
  <si>
    <t>12.122. 0721. 2175</t>
  </si>
  <si>
    <t>12.122. 0721. 2177</t>
  </si>
  <si>
    <t>12.122. 0721. 6682</t>
  </si>
  <si>
    <t>12.122. 0721. 8672</t>
  </si>
  <si>
    <t>12.123. 0721. 2182</t>
  </si>
  <si>
    <t>12.125. 0721. 6088</t>
  </si>
  <si>
    <t>12.125. 0721. 6680</t>
  </si>
  <si>
    <t>12.126. 0721. 8651</t>
  </si>
  <si>
    <t>12.128. 0003. 6654</t>
  </si>
  <si>
    <t>12.131. 0204. 2090</t>
  </si>
  <si>
    <t>12.131. 0858. 2072</t>
  </si>
  <si>
    <t>12.272. 0002. 0110</t>
  </si>
  <si>
    <t>12.306. 0858. 6684</t>
  </si>
  <si>
    <t>12.361. 0011. 2179</t>
  </si>
  <si>
    <t>12.361. 0721. 2083</t>
  </si>
  <si>
    <t>12.361. 0721. 4089</t>
  </si>
  <si>
    <t>12.361. 0858. 1672</t>
  </si>
  <si>
    <t>12.361. 0858. 2085</t>
  </si>
  <si>
    <t>12.361. 0858. 2087</t>
  </si>
  <si>
    <t>12.361. 0858. 2703</t>
  </si>
  <si>
    <t>12.361. 0858. 4345</t>
  </si>
  <si>
    <t>12.361. 0858. 4347</t>
  </si>
  <si>
    <t>12.361. 0858. 6086</t>
  </si>
  <si>
    <t>12.361. 0858. 8675</t>
  </si>
  <si>
    <t>12.361. 0858. 8679</t>
  </si>
  <si>
    <t>12.361. 0858. 8684</t>
  </si>
  <si>
    <t>12.362. 0011. 2206</t>
  </si>
  <si>
    <t>12.362. 0721. 6089</t>
  </si>
  <si>
    <t>12.362. 0721. 8673</t>
  </si>
  <si>
    <t>12.362. 0858. 1177</t>
  </si>
  <si>
    <t>12.362. 0858. 1673</t>
  </si>
  <si>
    <t>12.362. 0858. 2086</t>
  </si>
  <si>
    <t>12.362. 0858. 2088</t>
  </si>
  <si>
    <t>12.362. 0858. 2704</t>
  </si>
  <si>
    <t>12.362. 0858. 4088</t>
  </si>
  <si>
    <t>12.362. 0858. 4346</t>
  </si>
  <si>
    <t>12.362. 0858. 4348</t>
  </si>
  <si>
    <t>12.362. 0858. 6087</t>
  </si>
  <si>
    <t>12.362. 0858. 8089</t>
  </si>
  <si>
    <t>12.362. 0858. 8677</t>
  </si>
  <si>
    <t>12.362. 0858. 8678</t>
  </si>
  <si>
    <t>12.362. 0858. 8683</t>
  </si>
  <si>
    <t>12.363. 0855. 6688</t>
  </si>
  <si>
    <t>12.363. 0855. 8657</t>
  </si>
  <si>
    <t>12.363. 0855. 8659</t>
  </si>
  <si>
    <t>12.365. 0858. 2015</t>
  </si>
  <si>
    <t>12.366. 0858. 2181</t>
  </si>
  <si>
    <t>12.366. 0858. 8085</t>
  </si>
  <si>
    <t>12.366. 0858. 8086</t>
  </si>
  <si>
    <t>12.366. 0858. 8663</t>
  </si>
  <si>
    <t>12.366. 0858. 8665</t>
  </si>
  <si>
    <t>12.367. 0858. 6669</t>
  </si>
  <si>
    <t>12.367. 0858. 6671</t>
  </si>
  <si>
    <t>12.367. 0858. 8662</t>
  </si>
  <si>
    <t>12.367. 0858. 8668</t>
  </si>
  <si>
    <t>12.122. 0800. 2070</t>
  </si>
  <si>
    <t>12.122. 0800. 2095</t>
  </si>
  <si>
    <t>12.128. 0003. 2077</t>
  </si>
  <si>
    <t>12.274. 0002. 0108</t>
  </si>
  <si>
    <t>12.363. 0007. 2700</t>
  </si>
  <si>
    <t>12.364. 0152. 2688</t>
  </si>
  <si>
    <t>12.364. 0152. 4685</t>
  </si>
  <si>
    <t>12.364. 0152. 4687</t>
  </si>
  <si>
    <t>42.901</t>
  </si>
  <si>
    <t>FUNDO ESTADUAL DE APOIO À AMPLIAÇÃO E MELHORIA DAS CONDIÇÕES DE OFERTA DA EDUCAÇÃO INFANTIL NO ESPÍRITO SANTO</t>
  </si>
  <si>
    <t>12.365. 0721. 2014</t>
  </si>
  <si>
    <t>10.122. 0003. 0115</t>
  </si>
  <si>
    <t>10.122. 0031. 1077</t>
  </si>
  <si>
    <t>10.122. 0031. 2252</t>
  </si>
  <si>
    <t>10.122. 0031. 2719</t>
  </si>
  <si>
    <t>10.122. 0800. 2070</t>
  </si>
  <si>
    <t>10.122. 0800. 2095</t>
  </si>
  <si>
    <t>10.126. 0031. 1722</t>
  </si>
  <si>
    <t>10.128. 0003. 2077</t>
  </si>
  <si>
    <t>10.128. 0031. 4703</t>
  </si>
  <si>
    <t>10.131. 0204. 2090</t>
  </si>
  <si>
    <t>10.272. 0002. 0110</t>
  </si>
  <si>
    <t>10.274. 0002. 0108</t>
  </si>
  <si>
    <t>10.301. 0030. 2037</t>
  </si>
  <si>
    <t>IMPLEMENTAÇÃO DAS AÇÕES E SERVIÇOS DA ATENÇÃO BÁSICA</t>
  </si>
  <si>
    <t>10.302. 0030. 1092</t>
  </si>
  <si>
    <t>10.302. 0030. 1609</t>
  </si>
  <si>
    <t>10.302. 0030. 1719</t>
  </si>
  <si>
    <t>10.302. 0030. 2184</t>
  </si>
  <si>
    <t>10.302. 0030. 2185</t>
  </si>
  <si>
    <t>10.302. 0030. 2191</t>
  </si>
  <si>
    <t>10.302. 0030. 2209</t>
  </si>
  <si>
    <t>10.302. 0030. 2720</t>
  </si>
  <si>
    <t>10.302. 0030. 4705</t>
  </si>
  <si>
    <t>10.302. 0030. 4707</t>
  </si>
  <si>
    <t>10.302. 0231. 4693</t>
  </si>
  <si>
    <t>10.303. 0030. 2692</t>
  </si>
  <si>
    <t>10.303. 0030. 4699</t>
  </si>
  <si>
    <t>10.303. 0031. 2192</t>
  </si>
  <si>
    <t>10.304. 0231. 4701</t>
  </si>
  <si>
    <t>10.305. 0231. 2084</t>
  </si>
  <si>
    <t>10.305. 0231. 2961</t>
  </si>
  <si>
    <t>10.305. 0231. 4692</t>
  </si>
  <si>
    <t>10.843. 0904. 0702</t>
  </si>
  <si>
    <t>06.122. 0800. 2070</t>
  </si>
  <si>
    <t>06.122. 0800. 2095</t>
  </si>
  <si>
    <t>06.128. 0003. 2077</t>
  </si>
  <si>
    <t>06.181. 0004. 1736</t>
  </si>
  <si>
    <t>06.181. 0004. 2097</t>
  </si>
  <si>
    <t>06.181. 0004. 2098</t>
  </si>
  <si>
    <t>06.181. 0004. 3000</t>
  </si>
  <si>
    <t>06.182. 0059. 3004</t>
  </si>
  <si>
    <t>06.182. 0059. 3005</t>
  </si>
  <si>
    <t>06.244. 0004. 2099</t>
  </si>
  <si>
    <t>06.272. 0002. 0110</t>
  </si>
  <si>
    <t>06.421. 0010. 6731</t>
  </si>
  <si>
    <t>06.181. 0004. 2903</t>
  </si>
  <si>
    <t>06.122. 0003. 1097</t>
  </si>
  <si>
    <t>06.181. 0004. 2902</t>
  </si>
  <si>
    <t>06.244. 0004. 2150</t>
  </si>
  <si>
    <t>06.122. 0059. 2070</t>
  </si>
  <si>
    <t>06.122. 0059. 2095</t>
  </si>
  <si>
    <t>06.182. 0059. 2900</t>
  </si>
  <si>
    <t>06.302. 0004. 1772</t>
  </si>
  <si>
    <t>06.302. 0004. 2790</t>
  </si>
  <si>
    <t>06.182. 0059. 2149</t>
  </si>
  <si>
    <t>06.122. 0154. 1510</t>
  </si>
  <si>
    <t>06.125. 0154. 2514</t>
  </si>
  <si>
    <t>06.125. 0154. 4510</t>
  </si>
  <si>
    <t>06.125. 0154. 4511</t>
  </si>
  <si>
    <t>06.126. 0154. 2193</t>
  </si>
  <si>
    <t>06.131. 0154. 2072</t>
  </si>
  <si>
    <t>06.244. 0154. 2147</t>
  </si>
  <si>
    <t>06.333. 0860. 4516</t>
  </si>
  <si>
    <t>06.451. 0154. 2516</t>
  </si>
  <si>
    <t>06.846. 0901. 0116</t>
  </si>
  <si>
    <t>06.181. 0004. 2788</t>
  </si>
  <si>
    <t>14.122. 0021. 2070</t>
  </si>
  <si>
    <t>14.122. 0021. 2095</t>
  </si>
  <si>
    <t>14.126. 0021. 3807</t>
  </si>
  <si>
    <t>14.128. 0003. 2077</t>
  </si>
  <si>
    <t>14.128. 0003. 6654</t>
  </si>
  <si>
    <t>14.131. 0204. 2090</t>
  </si>
  <si>
    <t>14.421. 0021. 2253</t>
  </si>
  <si>
    <t>14.421. 0021. 2832</t>
  </si>
  <si>
    <t>14.421. 0021. 3803</t>
  </si>
  <si>
    <t>14.421. 0021. 3809</t>
  </si>
  <si>
    <t>14.122. 0068. 2070</t>
  </si>
  <si>
    <t>14.122. 0068. 2095</t>
  </si>
  <si>
    <t>14.422. 0068. 2431</t>
  </si>
  <si>
    <t>14.131. 0068. 2072</t>
  </si>
  <si>
    <t>14.422. 0068. 1093</t>
  </si>
  <si>
    <t>14.422. 0068. 1178</t>
  </si>
  <si>
    <t>14.422. 0068. 3845</t>
  </si>
  <si>
    <t>14.422. 0068. 4847</t>
  </si>
  <si>
    <t>08.122. 0800. 2070</t>
  </si>
  <si>
    <t>08.122. 0800. 2095</t>
  </si>
  <si>
    <t>08.128. 0003. 2077</t>
  </si>
  <si>
    <t>08.128. 0003. 6654</t>
  </si>
  <si>
    <t>PROMOÇÃO DO BEM ESTAR E QUALIDADE DE VIDA NO TRABALHO</t>
  </si>
  <si>
    <t>08.131. 0204. 2090</t>
  </si>
  <si>
    <t>08.244. 0191. 2239</t>
  </si>
  <si>
    <t>08.306. 0860. 1909</t>
  </si>
  <si>
    <t>08.306. 0860. 2201</t>
  </si>
  <si>
    <t>08.306. 0860. 6863</t>
  </si>
  <si>
    <t>08.422. 0025. 2129</t>
  </si>
  <si>
    <t>08.422. 0025. 2133</t>
  </si>
  <si>
    <t>11.128. 0414. 4868</t>
  </si>
  <si>
    <t>11.334. 0414. 1859</t>
  </si>
  <si>
    <t>11.334. 0414. 2867</t>
  </si>
  <si>
    <t>11.334. 0855. 4855</t>
  </si>
  <si>
    <t>23.694. 0013. 2861</t>
  </si>
  <si>
    <t>08.244. 0191. 1094</t>
  </si>
  <si>
    <t>08.244. 0191. 2203</t>
  </si>
  <si>
    <t>08.244. 0191. 2204</t>
  </si>
  <si>
    <t>08.244. 0191. 4875</t>
  </si>
  <si>
    <t>08.244. 0860. 2241</t>
  </si>
  <si>
    <t>08.244. 0860. 2008</t>
  </si>
  <si>
    <t>08.244. 0860. 2240</t>
  </si>
  <si>
    <t>14.122. 0800. 2070</t>
  </si>
  <si>
    <t>14.122. 0800. 2095</t>
  </si>
  <si>
    <t>14.183. 0004. 1085</t>
  </si>
  <si>
    <t>14.422. 0016. 1086</t>
  </si>
  <si>
    <t>14.422. 0016. 1087</t>
  </si>
  <si>
    <t>14.422. 0016. 1088</t>
  </si>
  <si>
    <t>14.422. 0353. 1004</t>
  </si>
  <si>
    <t>14.422. 0353. 2010</t>
  </si>
  <si>
    <t>14.422. 0353. 2141</t>
  </si>
  <si>
    <t>14.422. 0353. 2196</t>
  </si>
  <si>
    <t>14.422. 0353. 6858</t>
  </si>
  <si>
    <t>14.126. 0014. 1816</t>
  </si>
  <si>
    <t>14.243. 0014. 2210</t>
  </si>
  <si>
    <t>14.243. 0014. 2816</t>
  </si>
  <si>
    <t>14.272. 0002. 0110</t>
  </si>
  <si>
    <t>14.274. 0002. 0108</t>
  </si>
  <si>
    <t>14.421. 0014. 2815</t>
  </si>
  <si>
    <t>14.421. 0014. 2817</t>
  </si>
  <si>
    <t>14.421. 0014. 3814</t>
  </si>
  <si>
    <t>14.421. 0014. 4818</t>
  </si>
  <si>
    <t>14.131. 0351. 2072</t>
  </si>
  <si>
    <t>14.243. 0351. 1838</t>
  </si>
  <si>
    <t>14.243. 0351. 2838</t>
  </si>
  <si>
    <t>14.241. 0353. 1096</t>
  </si>
  <si>
    <t>14.422. 0353. 2057</t>
  </si>
  <si>
    <t>14.422. 0353. 2059</t>
  </si>
  <si>
    <t>14.131. 0599. 2072</t>
  </si>
  <si>
    <t>14.422. 0599. 2063</t>
  </si>
  <si>
    <t>14.422. 0599. 2066</t>
  </si>
  <si>
    <t>14.422. 0599. 2067</t>
  </si>
  <si>
    <t>14.422. 0599. 2068</t>
  </si>
  <si>
    <t>14.422. 0599. 2069</t>
  </si>
  <si>
    <t>09.122. 0002. 1008</t>
  </si>
  <si>
    <t>09.122. 0002. 2070</t>
  </si>
  <si>
    <t>09.122. 0002. 2095</t>
  </si>
  <si>
    <t>09.128. 0003. 2077</t>
  </si>
  <si>
    <t>09.272. 0002. 0110</t>
  </si>
  <si>
    <t>09.272. 0002. 0009</t>
  </si>
  <si>
    <t>09.272. 0002. 0019</t>
  </si>
  <si>
    <t>09.272. 0002. 0059</t>
  </si>
  <si>
    <t>09.272. 0002. 0119</t>
  </si>
  <si>
    <t>09.272. 0002. 0124</t>
  </si>
  <si>
    <t>09.272. 0002. 0125</t>
  </si>
  <si>
    <t>09.272. 0002. 0126</t>
  </si>
  <si>
    <t>09.272. 0002. 0127</t>
  </si>
  <si>
    <t>09.272. 0002. 0683</t>
  </si>
  <si>
    <t>09.272. 0002. 0684</t>
  </si>
  <si>
    <t>09.272. 0002. 0729</t>
  </si>
  <si>
    <t>09.272. 0002. 0885</t>
  </si>
  <si>
    <t>99.997. 9999. 9996</t>
  </si>
  <si>
    <t>04.122. 0003. 0114</t>
  </si>
  <si>
    <t>04.122. 0003. 0115</t>
  </si>
  <si>
    <t>04.274. 0907. 0961</t>
  </si>
  <si>
    <t>04.122. 0008. 2211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</si>
  <si>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</si>
  <si>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</si>
  <si>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</si>
  <si>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</si>
  <si>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</si>
  <si>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</si>
  <si>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80.104</t>
  </si>
  <si>
    <t>ADMINISTRAÇÃO GERAL A CARGO DA SECRETARIA DE ESTADO DE ECONOMIA E PLANEJAMENTO</t>
  </si>
  <si>
    <t>04.122. 0800. 0995</t>
  </si>
  <si>
    <t>RESERVA TÉCNICA</t>
  </si>
  <si>
    <t>28.846. 0903. 0223</t>
  </si>
  <si>
    <t>DESPESAS DECORRENTES DE INVESTIMENTOS</t>
  </si>
  <si>
    <t>99.999. 9999. 9999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</si>
  <si>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theme="1"/>
        <rFont val="Verdana"/>
        <family val="2"/>
      </rPr>
      <t xml:space="preserve">        -          DEMONSTRATIVO DE PLURIANUALIDADE</t>
    </r>
  </si>
  <si>
    <t>CRÉDITO ESPECIAL          -          ANEXO I          -          SUPLEMENTAÇÃO</t>
  </si>
  <si>
    <t>CRÉDITO ESPECIAL          -          ANEXO II          -          ANULAÇÃO</t>
  </si>
  <si>
    <t>RECEITA NÃO VINCULADA A ORGÃOS</t>
  </si>
  <si>
    <t>RECURSOS DE OUTRAS FONTES</t>
  </si>
  <si>
    <t>RECURSOS DO TESOURO</t>
  </si>
  <si>
    <t>RECURSOS DE TODAS AS FONTES (R$ 1,00)</t>
  </si>
  <si>
    <t>ESFERA</t>
  </si>
  <si>
    <t>ANEXO II                  -                  EXCESSO DE ARRECADAÇÃO</t>
  </si>
  <si>
    <t>RECEITA VINCULADA A ORGÃOS</t>
  </si>
  <si>
    <t>x - Categoria Econômica</t>
  </si>
  <si>
    <t>xx - Origem</t>
  </si>
  <si>
    <t>xxx - Espécie</t>
  </si>
  <si>
    <t>xxxx - Rubrica</t>
  </si>
  <si>
    <t>xxxxx - Alínea</t>
  </si>
  <si>
    <t>UO - xxxxx</t>
  </si>
</sst>
</file>

<file path=xl/styles.xml><?xml version="1.0" encoding="utf-8"?>
<styleSheet xmlns="http://schemas.openxmlformats.org/spreadsheetml/2006/main">
  <numFmts count="6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z val="9"/>
      <name val="Verdana"/>
      <family val="2"/>
    </font>
    <font>
      <sz val="9"/>
      <color theme="1"/>
      <name val="Verdana"/>
      <family val="2"/>
    </font>
    <font>
      <sz val="9"/>
      <color indexed="72"/>
      <name val="Verdana"/>
      <family val="2"/>
    </font>
    <font>
      <b/>
      <i/>
      <sz val="9"/>
      <color rgb="FFFF0000"/>
      <name val="Verdana"/>
      <family val="2"/>
    </font>
    <font>
      <b/>
      <i/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b/>
      <sz val="9"/>
      <color indexed="72"/>
      <name val="Verdana"/>
      <family val="2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 applyNumberFormat="0" applyFont="0" applyFill="0" applyBorder="0" applyAlignment="0" applyProtection="0"/>
    <xf numFmtId="0" fontId="5" fillId="0" borderId="0"/>
    <xf numFmtId="165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3" borderId="4" applyNumberFormat="0" applyFont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" fillId="0" borderId="0"/>
    <xf numFmtId="0" fontId="5" fillId="0" borderId="0"/>
    <xf numFmtId="0" fontId="17" fillId="0" borderId="0" applyNumberFormat="0" applyFont="0" applyFill="0" applyBorder="0" applyAlignment="0" applyProtection="0"/>
  </cellStyleXfs>
  <cellXfs count="300">
    <xf numFmtId="0" fontId="0" fillId="0" borderId="0" xfId="0"/>
    <xf numFmtId="49" fontId="3" fillId="2" borderId="1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horizontal="left" vertical="top" wrapText="1" indent="2"/>
    </xf>
    <xf numFmtId="49" fontId="3" fillId="2" borderId="1" xfId="0" applyNumberFormat="1" applyFont="1" applyFill="1" applyBorder="1" applyAlignment="1">
      <alignment horizontal="left" vertical="top" wrapText="1" indent="1"/>
    </xf>
    <xf numFmtId="0" fontId="6" fillId="2" borderId="5" xfId="1" applyFont="1" applyFill="1" applyBorder="1" applyAlignment="1"/>
    <xf numFmtId="0" fontId="6" fillId="2" borderId="6" xfId="1" applyFont="1" applyFill="1" applyBorder="1" applyAlignment="1"/>
    <xf numFmtId="0" fontId="6" fillId="2" borderId="7" xfId="1" applyFont="1" applyFill="1" applyBorder="1" applyAlignment="1"/>
    <xf numFmtId="0" fontId="6" fillId="0" borderId="0" xfId="1" applyFont="1" applyFill="1" applyAlignment="1"/>
    <xf numFmtId="49" fontId="6" fillId="0" borderId="0" xfId="1" applyNumberFormat="1" applyFont="1" applyFill="1" applyAlignment="1"/>
    <xf numFmtId="0" fontId="8" fillId="0" borderId="0" xfId="1" applyFont="1"/>
    <xf numFmtId="0" fontId="8" fillId="0" borderId="0" xfId="1" applyFont="1" applyBorder="1"/>
    <xf numFmtId="0" fontId="9" fillId="0" borderId="0" xfId="1" applyFont="1"/>
    <xf numFmtId="3" fontId="9" fillId="0" borderId="0" xfId="1" applyNumberFormat="1" applyFont="1"/>
    <xf numFmtId="4" fontId="9" fillId="0" borderId="0" xfId="1" applyNumberFormat="1" applyFont="1"/>
    <xf numFmtId="0" fontId="4" fillId="2" borderId="5" xfId="1" applyFont="1" applyFill="1" applyBorder="1" applyAlignment="1"/>
    <xf numFmtId="0" fontId="4" fillId="2" borderId="6" xfId="1" applyFont="1" applyFill="1" applyBorder="1" applyAlignment="1"/>
    <xf numFmtId="0" fontId="4" fillId="2" borderId="7" xfId="1" applyFont="1" applyFill="1" applyBorder="1" applyAlignment="1"/>
    <xf numFmtId="0" fontId="4" fillId="0" borderId="0" xfId="1" applyFont="1" applyFill="1" applyAlignment="1"/>
    <xf numFmtId="0" fontId="4" fillId="2" borderId="10" xfId="1" applyFont="1" applyFill="1" applyBorder="1" applyAlignment="1"/>
    <xf numFmtId="0" fontId="4" fillId="2" borderId="11" xfId="1" applyFont="1" applyFill="1" applyBorder="1" applyAlignment="1"/>
    <xf numFmtId="0" fontId="4" fillId="2" borderId="12" xfId="1" applyFont="1" applyFill="1" applyBorder="1" applyAlignment="1"/>
    <xf numFmtId="0" fontId="4" fillId="2" borderId="0" xfId="1" applyFont="1" applyFill="1" applyAlignment="1"/>
    <xf numFmtId="164" fontId="10" fillId="2" borderId="0" xfId="1" applyNumberFormat="1" applyFont="1" applyFill="1" applyAlignment="1">
      <alignment horizontal="right"/>
    </xf>
    <xf numFmtId="0" fontId="10" fillId="2" borderId="2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/>
    </xf>
    <xf numFmtId="0" fontId="10" fillId="2" borderId="1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49" fontId="3" fillId="2" borderId="1" xfId="1" applyNumberFormat="1" applyFont="1" applyFill="1" applyBorder="1" applyAlignment="1">
      <alignment horizontal="left" vertical="top"/>
    </xf>
    <xf numFmtId="49" fontId="3" fillId="2" borderId="9" xfId="1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center"/>
    </xf>
    <xf numFmtId="166" fontId="4" fillId="2" borderId="2" xfId="2" applyNumberFormat="1" applyFont="1" applyFill="1" applyBorder="1" applyAlignment="1">
      <alignment horizontal="center"/>
    </xf>
    <xf numFmtId="49" fontId="4" fillId="2" borderId="1" xfId="1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vertical="top"/>
    </xf>
    <xf numFmtId="49" fontId="4" fillId="2" borderId="3" xfId="1" applyNumberFormat="1" applyFont="1" applyFill="1" applyBorder="1" applyAlignment="1">
      <alignment horizontal="left" vertical="top" wrapText="1" indent="3"/>
    </xf>
    <xf numFmtId="49" fontId="4" fillId="2" borderId="3" xfId="1" applyNumberFormat="1" applyFont="1" applyFill="1" applyBorder="1" applyAlignment="1">
      <alignment horizontal="center"/>
    </xf>
    <xf numFmtId="165" fontId="4" fillId="2" borderId="3" xfId="2" applyNumberFormat="1" applyFont="1" applyFill="1" applyBorder="1" applyAlignment="1">
      <alignment horizontal="right"/>
    </xf>
    <xf numFmtId="49" fontId="4" fillId="2" borderId="0" xfId="1" applyNumberFormat="1" applyFont="1" applyFill="1" applyBorder="1" applyAlignment="1">
      <alignment vertical="top"/>
    </xf>
    <xf numFmtId="49" fontId="4" fillId="2" borderId="0" xfId="1" applyNumberFormat="1" applyFont="1" applyFill="1" applyBorder="1" applyAlignment="1">
      <alignment horizontal="left" vertical="top" wrapText="1" indent="3"/>
    </xf>
    <xf numFmtId="0" fontId="10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49" fontId="4" fillId="0" borderId="0" xfId="1" applyNumberFormat="1" applyFont="1" applyFill="1" applyAlignment="1"/>
    <xf numFmtId="166" fontId="4" fillId="2" borderId="1" xfId="2" applyNumberFormat="1" applyFont="1" applyFill="1" applyBorder="1" applyAlignment="1">
      <alignment horizontal="right"/>
    </xf>
    <xf numFmtId="166" fontId="4" fillId="2" borderId="3" xfId="2" applyNumberFormat="1" applyFont="1" applyFill="1" applyBorder="1" applyAlignment="1">
      <alignment horizontal="right"/>
    </xf>
    <xf numFmtId="166" fontId="3" fillId="2" borderId="13" xfId="2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vertical="top" wrapText="1" indent="3"/>
    </xf>
    <xf numFmtId="0" fontId="11" fillId="0" borderId="0" xfId="0" applyNumberFormat="1" applyFont="1" applyFill="1" applyBorder="1" applyAlignment="1"/>
    <xf numFmtId="49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left" vertical="top" wrapText="1" indent="1"/>
    </xf>
    <xf numFmtId="0" fontId="12" fillId="0" borderId="1" xfId="0" applyNumberFormat="1" applyFont="1" applyFill="1" applyBorder="1" applyAlignment="1">
      <alignment horizontal="left" vertical="top"/>
    </xf>
    <xf numFmtId="0" fontId="12" fillId="0" borderId="1" xfId="0" applyNumberFormat="1" applyFont="1" applyFill="1" applyBorder="1" applyAlignment="1">
      <alignment horizontal="left" vertical="top" wrapText="1" indent="2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vertical="top"/>
    </xf>
    <xf numFmtId="0" fontId="3" fillId="0" borderId="1" xfId="0" applyNumberFormat="1" applyFont="1" applyFill="1" applyBorder="1" applyAlignment="1">
      <alignment horizontal="left" vertical="top" wrapText="1" indent="1"/>
    </xf>
    <xf numFmtId="0" fontId="12" fillId="0" borderId="3" xfId="0" applyNumberFormat="1" applyFont="1" applyFill="1" applyBorder="1" applyAlignment="1">
      <alignment horizontal="left" vertical="top"/>
    </xf>
    <xf numFmtId="0" fontId="12" fillId="0" borderId="3" xfId="0" applyNumberFormat="1" applyFont="1" applyFill="1" applyBorder="1" applyAlignment="1">
      <alignment horizontal="left" vertical="top" wrapText="1" indent="2"/>
    </xf>
    <xf numFmtId="0" fontId="10" fillId="2" borderId="0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 vertical="top" wrapText="1"/>
    </xf>
    <xf numFmtId="49" fontId="3" fillId="0" borderId="1" xfId="1" applyNumberFormat="1" applyFont="1" applyFill="1" applyBorder="1" applyAlignment="1">
      <alignment horizontal="left" vertical="top" wrapText="1" indent="1"/>
    </xf>
    <xf numFmtId="49" fontId="4" fillId="2" borderId="1" xfId="1" quotePrefix="1" applyNumberFormat="1" applyFont="1" applyFill="1" applyBorder="1" applyAlignment="1">
      <alignment vertical="top" wrapText="1"/>
    </xf>
    <xf numFmtId="49" fontId="4" fillId="0" borderId="9" xfId="1" applyNumberFormat="1" applyFont="1" applyFill="1" applyBorder="1" applyAlignment="1">
      <alignment horizontal="left" vertical="top" wrapText="1" indent="2"/>
    </xf>
    <xf numFmtId="49" fontId="4" fillId="2" borderId="9" xfId="1" applyNumberFormat="1" applyFont="1" applyFill="1" applyBorder="1" applyAlignment="1">
      <alignment horizontal="left" vertical="top" wrapText="1" indent="2"/>
    </xf>
    <xf numFmtId="49" fontId="4" fillId="0" borderId="1" xfId="1" applyNumberFormat="1" applyFont="1" applyFill="1" applyBorder="1" applyAlignment="1">
      <alignment horizontal="left" vertical="top" wrapText="1" indent="4"/>
    </xf>
    <xf numFmtId="49" fontId="4" fillId="0" borderId="1" xfId="1" applyNumberFormat="1" applyFont="1" applyFill="1" applyBorder="1" applyAlignment="1">
      <alignment horizontal="left" vertical="top" wrapText="1" indent="5"/>
    </xf>
    <xf numFmtId="49" fontId="4" fillId="0" borderId="1" xfId="1" applyNumberFormat="1" applyFont="1" applyFill="1" applyBorder="1" applyAlignment="1">
      <alignment horizontal="center" vertical="top" wrapText="1"/>
    </xf>
    <xf numFmtId="49" fontId="4" fillId="0" borderId="6" xfId="1" applyNumberFormat="1" applyFont="1" applyFill="1" applyBorder="1" applyAlignment="1">
      <alignment horizontal="left" indent="5"/>
    </xf>
    <xf numFmtId="165" fontId="3" fillId="2" borderId="13" xfId="2" applyNumberFormat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left" indent="5"/>
    </xf>
    <xf numFmtId="49" fontId="4" fillId="0" borderId="1" xfId="1" applyNumberFormat="1" applyFont="1" applyFill="1" applyBorder="1" applyAlignment="1">
      <alignment horizontal="left" indent="5"/>
    </xf>
    <xf numFmtId="49" fontId="4" fillId="0" borderId="1" xfId="1" applyNumberFormat="1" applyFont="1" applyFill="1" applyBorder="1" applyAlignment="1">
      <alignment vertical="top" wrapText="1"/>
    </xf>
    <xf numFmtId="164" fontId="10" fillId="2" borderId="0" xfId="1" applyNumberFormat="1" applyFont="1" applyFill="1" applyAlignment="1"/>
    <xf numFmtId="166" fontId="4" fillId="2" borderId="1" xfId="2" applyNumberFormat="1" applyFont="1" applyFill="1" applyBorder="1" applyAlignment="1">
      <alignment horizontal="center"/>
    </xf>
    <xf numFmtId="166" fontId="4" fillId="2" borderId="1" xfId="2" applyNumberFormat="1" applyFont="1" applyFill="1" applyBorder="1" applyAlignment="1"/>
    <xf numFmtId="166" fontId="4" fillId="2" borderId="3" xfId="2" applyNumberFormat="1" applyFont="1" applyFill="1" applyBorder="1" applyAlignment="1"/>
    <xf numFmtId="166" fontId="3" fillId="2" borderId="13" xfId="2" applyNumberFormat="1" applyFont="1" applyFill="1" applyBorder="1" applyAlignment="1"/>
    <xf numFmtId="0" fontId="4" fillId="2" borderId="5" xfId="1" applyFont="1" applyFill="1" applyBorder="1"/>
    <xf numFmtId="0" fontId="4" fillId="2" borderId="6" xfId="1" applyFont="1" applyFill="1" applyBorder="1"/>
    <xf numFmtId="0" fontId="4" fillId="2" borderId="7" xfId="1" applyFont="1" applyFill="1" applyBorder="1"/>
    <xf numFmtId="0" fontId="4" fillId="2" borderId="10" xfId="1" applyFont="1" applyFill="1" applyBorder="1"/>
    <xf numFmtId="0" fontId="4" fillId="2" borderId="11" xfId="1" applyFont="1" applyFill="1" applyBorder="1"/>
    <xf numFmtId="0" fontId="4" fillId="2" borderId="12" xfId="1" applyFont="1" applyFill="1" applyBorder="1"/>
    <xf numFmtId="49" fontId="3" fillId="2" borderId="9" xfId="1" applyNumberFormat="1" applyFont="1" applyFill="1" applyBorder="1" applyAlignment="1">
      <alignment vertical="top" wrapText="1"/>
    </xf>
    <xf numFmtId="49" fontId="3" fillId="2" borderId="1" xfId="1" applyNumberFormat="1" applyFont="1" applyFill="1" applyBorder="1" applyAlignment="1">
      <alignment horizontal="center"/>
    </xf>
    <xf numFmtId="166" fontId="3" fillId="2" borderId="1" xfId="2" applyNumberFormat="1" applyFont="1" applyFill="1" applyBorder="1"/>
    <xf numFmtId="166" fontId="3" fillId="2" borderId="13" xfId="2" applyNumberFormat="1" applyFont="1" applyFill="1" applyBorder="1"/>
    <xf numFmtId="49" fontId="4" fillId="2" borderId="0" xfId="1" applyNumberFormat="1" applyFont="1" applyFill="1" applyAlignment="1"/>
    <xf numFmtId="0" fontId="11" fillId="0" borderId="0" xfId="1" applyFont="1" applyBorder="1"/>
    <xf numFmtId="0" fontId="15" fillId="0" borderId="11" xfId="1" applyFont="1" applyBorder="1" applyAlignment="1">
      <alignment vertical="top" wrapText="1"/>
    </xf>
    <xf numFmtId="0" fontId="15" fillId="0" borderId="12" xfId="1" applyFont="1" applyBorder="1" applyAlignment="1">
      <alignment vertical="top" wrapText="1"/>
    </xf>
    <xf numFmtId="0" fontId="15" fillId="0" borderId="0" xfId="1" applyFont="1" applyBorder="1" applyAlignment="1">
      <alignment horizontal="left"/>
    </xf>
    <xf numFmtId="8" fontId="14" fillId="0" borderId="0" xfId="1" applyNumberFormat="1" applyFont="1" applyBorder="1"/>
    <xf numFmtId="0" fontId="11" fillId="0" borderId="5" xfId="1" applyFont="1" applyBorder="1"/>
    <xf numFmtId="3" fontId="11" fillId="0" borderId="20" xfId="1" applyNumberFormat="1" applyFont="1" applyBorder="1" applyAlignment="1">
      <alignment horizontal="center"/>
    </xf>
    <xf numFmtId="41" fontId="11" fillId="0" borderId="7" xfId="2" applyNumberFormat="1" applyFont="1" applyBorder="1"/>
    <xf numFmtId="3" fontId="15" fillId="0" borderId="20" xfId="1" applyNumberFormat="1" applyFont="1" applyBorder="1" applyAlignment="1">
      <alignment horizontal="center"/>
    </xf>
    <xf numFmtId="41" fontId="15" fillId="0" borderId="7" xfId="1" applyNumberFormat="1" applyFont="1" applyBorder="1"/>
    <xf numFmtId="0" fontId="11" fillId="0" borderId="8" xfId="1" applyFont="1" applyBorder="1"/>
    <xf numFmtId="3" fontId="11" fillId="0" borderId="21" xfId="1" applyNumberFormat="1" applyFont="1" applyBorder="1" applyAlignment="1">
      <alignment horizontal="center"/>
    </xf>
    <xf numFmtId="41" fontId="11" fillId="0" borderId="9" xfId="2" applyNumberFormat="1" applyFont="1" applyBorder="1"/>
    <xf numFmtId="3" fontId="15" fillId="0" borderId="21" xfId="1" applyNumberFormat="1" applyFont="1" applyBorder="1" applyAlignment="1">
      <alignment horizontal="center"/>
    </xf>
    <xf numFmtId="41" fontId="15" fillId="0" borderId="9" xfId="1" applyNumberFormat="1" applyFont="1" applyBorder="1"/>
    <xf numFmtId="0" fontId="11" fillId="0" borderId="10" xfId="1" applyFont="1" applyBorder="1"/>
    <xf numFmtId="3" fontId="11" fillId="0" borderId="22" xfId="1" applyNumberFormat="1" applyFont="1" applyBorder="1" applyAlignment="1">
      <alignment horizontal="center"/>
    </xf>
    <xf numFmtId="41" fontId="11" fillId="0" borderId="12" xfId="2" applyNumberFormat="1" applyFont="1" applyBorder="1"/>
    <xf numFmtId="3" fontId="15" fillId="0" borderId="22" xfId="1" applyNumberFormat="1" applyFont="1" applyBorder="1" applyAlignment="1">
      <alignment horizontal="center"/>
    </xf>
    <xf numFmtId="41" fontId="15" fillId="0" borderId="12" xfId="1" applyNumberFormat="1" applyFont="1" applyBorder="1"/>
    <xf numFmtId="3" fontId="15" fillId="0" borderId="23" xfId="1" applyNumberFormat="1" applyFont="1" applyBorder="1" applyAlignment="1">
      <alignment horizontal="center"/>
    </xf>
    <xf numFmtId="41" fontId="15" fillId="0" borderId="15" xfId="2" applyNumberFormat="1" applyFont="1" applyBorder="1"/>
    <xf numFmtId="41" fontId="15" fillId="0" borderId="15" xfId="1" applyNumberFormat="1" applyFont="1" applyBorder="1"/>
    <xf numFmtId="0" fontId="15" fillId="0" borderId="0" xfId="1" applyFont="1" applyBorder="1" applyAlignment="1">
      <alignment horizontal="center"/>
    </xf>
    <xf numFmtId="3" fontId="15" fillId="0" borderId="0" xfId="1" applyNumberFormat="1" applyFont="1" applyBorder="1" applyAlignment="1">
      <alignment horizontal="center"/>
    </xf>
    <xf numFmtId="3" fontId="15" fillId="0" borderId="0" xfId="1" applyNumberFormat="1" applyFont="1" applyBorder="1"/>
    <xf numFmtId="3" fontId="11" fillId="0" borderId="7" xfId="1" applyNumberFormat="1" applyFont="1" applyBorder="1" applyAlignment="1">
      <alignment horizontal="center"/>
    </xf>
    <xf numFmtId="3" fontId="15" fillId="0" borderId="7" xfId="1" applyNumberFormat="1" applyFont="1" applyBorder="1" applyAlignment="1">
      <alignment horizontal="center"/>
    </xf>
    <xf numFmtId="41" fontId="11" fillId="0" borderId="20" xfId="1" applyNumberFormat="1" applyFont="1" applyBorder="1" applyAlignment="1">
      <alignment horizontal="center"/>
    </xf>
    <xf numFmtId="41" fontId="11" fillId="0" borderId="7" xfId="1" applyNumberFormat="1" applyFont="1" applyBorder="1"/>
    <xf numFmtId="41" fontId="15" fillId="0" borderId="20" xfId="1" applyNumberFormat="1" applyFont="1" applyBorder="1" applyAlignment="1">
      <alignment horizontal="center"/>
    </xf>
    <xf numFmtId="41" fontId="11" fillId="0" borderId="21" xfId="1" applyNumberFormat="1" applyFont="1" applyBorder="1" applyAlignment="1">
      <alignment horizontal="center"/>
    </xf>
    <xf numFmtId="41" fontId="11" fillId="0" borderId="9" xfId="1" applyNumberFormat="1" applyFont="1" applyBorder="1"/>
    <xf numFmtId="41" fontId="15" fillId="0" borderId="21" xfId="1" applyNumberFormat="1" applyFont="1" applyBorder="1" applyAlignment="1">
      <alignment horizontal="center"/>
    </xf>
    <xf numFmtId="41" fontId="15" fillId="0" borderId="23" xfId="1" applyNumberFormat="1" applyFont="1" applyBorder="1" applyAlignment="1">
      <alignment horizontal="center"/>
    </xf>
    <xf numFmtId="0" fontId="11" fillId="0" borderId="0" xfId="1" applyFont="1"/>
    <xf numFmtId="49" fontId="3" fillId="2" borderId="1" xfId="1" quotePrefix="1" applyNumberFormat="1" applyFont="1" applyFill="1" applyBorder="1" applyAlignment="1">
      <alignment vertical="top"/>
    </xf>
    <xf numFmtId="49" fontId="3" fillId="2" borderId="1" xfId="1" applyNumberFormat="1" applyFont="1" applyFill="1" applyBorder="1" applyAlignment="1">
      <alignment horizontal="left" vertical="top" wrapText="1" indent="1"/>
    </xf>
    <xf numFmtId="49" fontId="4" fillId="2" borderId="1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horizontal="left" vertical="top" wrapText="1" indent="3"/>
    </xf>
    <xf numFmtId="0" fontId="10" fillId="2" borderId="8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9" xfId="1" applyFont="1" applyBorder="1" applyAlignment="1">
      <alignment horizontal="left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5" fillId="0" borderId="5" xfId="1" applyFont="1" applyBorder="1" applyAlignment="1"/>
    <xf numFmtId="0" fontId="15" fillId="0" borderId="6" xfId="1" applyFont="1" applyBorder="1" applyAlignment="1"/>
    <xf numFmtId="0" fontId="15" fillId="0" borderId="6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1" fillId="0" borderId="8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15" fillId="0" borderId="8" xfId="1" applyFont="1" applyBorder="1" applyAlignment="1"/>
    <xf numFmtId="0" fontId="15" fillId="0" borderId="0" xfId="1" applyFont="1" applyBorder="1" applyAlignment="1"/>
    <xf numFmtId="0" fontId="15" fillId="0" borderId="8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vertical="top" wrapText="1"/>
    </xf>
    <xf numFmtId="0" fontId="15" fillId="0" borderId="9" xfId="1" applyFont="1" applyBorder="1" applyAlignment="1">
      <alignment vertical="top" wrapText="1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0" fontId="15" fillId="0" borderId="11" xfId="1" applyFont="1" applyBorder="1" applyAlignment="1">
      <alignment horizontal="left" vertical="top" wrapText="1"/>
    </xf>
    <xf numFmtId="0" fontId="15" fillId="0" borderId="5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1" fillId="0" borderId="1" xfId="1" applyFont="1" applyBorder="1" applyAlignment="1">
      <alignment horizontal="left" vertical="top"/>
    </xf>
    <xf numFmtId="0" fontId="11" fillId="0" borderId="3" xfId="1" applyFont="1" applyBorder="1" applyAlignment="1">
      <alignment horizontal="left" vertical="top"/>
    </xf>
    <xf numFmtId="0" fontId="15" fillId="0" borderId="14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3" fontId="15" fillId="0" borderId="14" xfId="1" applyNumberFormat="1" applyFont="1" applyBorder="1" applyAlignment="1">
      <alignment horizontal="center"/>
    </xf>
    <xf numFmtId="3" fontId="4" fillId="0" borderId="15" xfId="1" applyNumberFormat="1" applyFont="1" applyBorder="1" applyAlignment="1">
      <alignment horizontal="center"/>
    </xf>
    <xf numFmtId="0" fontId="11" fillId="0" borderId="5" xfId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7" xfId="1" applyFont="1" applyBorder="1" applyAlignment="1">
      <alignment horizontal="left"/>
    </xf>
    <xf numFmtId="0" fontId="4" fillId="0" borderId="0" xfId="1" applyFont="1" applyBorder="1" applyAlignment="1"/>
    <xf numFmtId="0" fontId="4" fillId="0" borderId="9" xfId="1" applyFont="1" applyBorder="1" applyAlignment="1"/>
    <xf numFmtId="0" fontId="11" fillId="0" borderId="10" xfId="1" applyFont="1" applyBorder="1" applyAlignment="1">
      <alignment horizontal="left"/>
    </xf>
    <xf numFmtId="0" fontId="4" fillId="0" borderId="11" xfId="1" applyFont="1" applyBorder="1" applyAlignment="1"/>
    <xf numFmtId="0" fontId="4" fillId="0" borderId="12" xfId="1" applyFont="1" applyBorder="1" applyAlignment="1"/>
    <xf numFmtId="0" fontId="15" fillId="0" borderId="15" xfId="1" applyFont="1" applyBorder="1" applyAlignment="1">
      <alignment horizontal="center"/>
    </xf>
    <xf numFmtId="0" fontId="14" fillId="2" borderId="8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0" fontId="11" fillId="2" borderId="10" xfId="1" applyFont="1" applyFill="1" applyBorder="1" applyAlignment="1"/>
    <xf numFmtId="0" fontId="11" fillId="2" borderId="11" xfId="1" applyFont="1" applyFill="1" applyBorder="1" applyAlignment="1"/>
    <xf numFmtId="0" fontId="11" fillId="2" borderId="12" xfId="1" applyFont="1" applyFill="1" applyBorder="1" applyAlignment="1"/>
    <xf numFmtId="0" fontId="11" fillId="2" borderId="0" xfId="1" applyFont="1" applyFill="1" applyAlignment="1"/>
    <xf numFmtId="164" fontId="14" fillId="2" borderId="0" xfId="1" applyNumberFormat="1" applyFont="1" applyFill="1" applyAlignment="1"/>
    <xf numFmtId="0" fontId="14" fillId="2" borderId="2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9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49" fontId="15" fillId="2" borderId="1" xfId="1" applyNumberFormat="1" applyFont="1" applyFill="1" applyBorder="1" applyAlignment="1">
      <alignment horizontal="left" vertical="top"/>
    </xf>
    <xf numFmtId="49" fontId="15" fillId="2" borderId="9" xfId="1" applyNumberFormat="1" applyFont="1" applyFill="1" applyBorder="1" applyAlignment="1">
      <alignment horizontal="left" vertical="top" wrapText="1"/>
    </xf>
    <xf numFmtId="49" fontId="11" fillId="2" borderId="2" xfId="1" applyNumberFormat="1" applyFont="1" applyFill="1" applyBorder="1" applyAlignment="1">
      <alignment horizontal="center"/>
    </xf>
    <xf numFmtId="166" fontId="11" fillId="2" borderId="2" xfId="2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left" vertical="top" wrapText="1"/>
    </xf>
    <xf numFmtId="49" fontId="11" fillId="2" borderId="1" xfId="1" applyNumberFormat="1" applyFont="1" applyFill="1" applyBorder="1" applyAlignment="1">
      <alignment horizontal="center"/>
    </xf>
    <xf numFmtId="166" fontId="11" fillId="2" borderId="1" xfId="2" applyNumberFormat="1" applyFont="1" applyFill="1" applyBorder="1" applyAlignment="1">
      <alignment horizontal="center"/>
    </xf>
    <xf numFmtId="49" fontId="15" fillId="0" borderId="1" xfId="1" applyNumberFormat="1" applyFont="1" applyFill="1" applyBorder="1" applyAlignment="1">
      <alignment horizontal="left" vertical="top" wrapText="1" indent="1"/>
    </xf>
    <xf numFmtId="166" fontId="11" fillId="2" borderId="1" xfId="2" applyNumberFormat="1" applyFont="1" applyFill="1" applyBorder="1" applyAlignment="1"/>
    <xf numFmtId="49" fontId="11" fillId="0" borderId="1" xfId="1" applyNumberFormat="1" applyFont="1" applyFill="1" applyBorder="1" applyAlignment="1">
      <alignment vertical="top" wrapText="1"/>
    </xf>
    <xf numFmtId="49" fontId="11" fillId="0" borderId="9" xfId="1" applyNumberFormat="1" applyFont="1" applyFill="1" applyBorder="1" applyAlignment="1">
      <alignment horizontal="left" vertical="top" wrapText="1" indent="2"/>
    </xf>
    <xf numFmtId="49" fontId="15" fillId="2" borderId="1" xfId="1" applyNumberFormat="1" applyFont="1" applyFill="1" applyBorder="1" applyAlignment="1">
      <alignment horizontal="left" vertical="top" wrapText="1"/>
    </xf>
    <xf numFmtId="49" fontId="11" fillId="0" borderId="1" xfId="1" applyNumberFormat="1" applyFont="1" applyFill="1" applyBorder="1" applyAlignment="1">
      <alignment horizontal="left" vertical="top" wrapText="1" indent="4"/>
    </xf>
    <xf numFmtId="49" fontId="11" fillId="0" borderId="1" xfId="1" applyNumberFormat="1" applyFont="1" applyFill="1" applyBorder="1" applyAlignment="1">
      <alignment horizontal="left" vertical="top" wrapText="1" indent="5"/>
    </xf>
    <xf numFmtId="49" fontId="11" fillId="2" borderId="3" xfId="1" applyNumberFormat="1" applyFont="1" applyFill="1" applyBorder="1" applyAlignment="1">
      <alignment vertical="top"/>
    </xf>
    <xf numFmtId="49" fontId="11" fillId="2" borderId="3" xfId="1" applyNumberFormat="1" applyFont="1" applyFill="1" applyBorder="1" applyAlignment="1">
      <alignment horizontal="left" vertical="top" wrapText="1" indent="3"/>
    </xf>
    <xf numFmtId="49" fontId="11" fillId="2" borderId="3" xfId="1" applyNumberFormat="1" applyFont="1" applyFill="1" applyBorder="1" applyAlignment="1">
      <alignment horizontal="center"/>
    </xf>
    <xf numFmtId="166" fontId="11" fillId="2" borderId="3" xfId="2" applyNumberFormat="1" applyFont="1" applyFill="1" applyBorder="1" applyAlignment="1"/>
    <xf numFmtId="49" fontId="11" fillId="2" borderId="0" xfId="1" applyNumberFormat="1" applyFont="1" applyFill="1" applyBorder="1" applyAlignment="1">
      <alignment vertical="top"/>
    </xf>
    <xf numFmtId="49" fontId="11" fillId="2" borderId="0" xfId="1" applyNumberFormat="1" applyFont="1" applyFill="1" applyBorder="1" applyAlignment="1">
      <alignment horizontal="left" vertical="top" wrapText="1" indent="3"/>
    </xf>
    <xf numFmtId="0" fontId="14" fillId="2" borderId="0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66" fontId="15" fillId="2" borderId="13" xfId="2" applyNumberFormat="1" applyFont="1" applyFill="1" applyBorder="1" applyAlignment="1"/>
    <xf numFmtId="0" fontId="11" fillId="2" borderId="5" xfId="1" applyFont="1" applyFill="1" applyBorder="1" applyAlignment="1"/>
    <xf numFmtId="0" fontId="11" fillId="2" borderId="6" xfId="1" applyFont="1" applyFill="1" applyBorder="1" applyAlignment="1"/>
    <xf numFmtId="0" fontId="11" fillId="2" borderId="7" xfId="1" applyFont="1" applyFill="1" applyBorder="1" applyAlignment="1"/>
    <xf numFmtId="3" fontId="3" fillId="2" borderId="13" xfId="12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>
      <alignment horizontal="center"/>
    </xf>
    <xf numFmtId="166" fontId="4" fillId="2" borderId="0" xfId="12" applyNumberFormat="1" applyFont="1" applyFill="1" applyBorder="1" applyAlignment="1">
      <alignment horizontal="left"/>
    </xf>
    <xf numFmtId="3" fontId="4" fillId="2" borderId="3" xfId="12" applyNumberFormat="1" applyFont="1" applyFill="1" applyBorder="1" applyAlignment="1">
      <alignment horizontal="right" vertical="center"/>
    </xf>
    <xf numFmtId="3" fontId="4" fillId="2" borderId="3" xfId="13" applyNumberFormat="1" applyFont="1" applyFill="1" applyBorder="1" applyAlignment="1">
      <alignment horizontal="right" vertical="center"/>
    </xf>
    <xf numFmtId="0" fontId="12" fillId="4" borderId="3" xfId="14" applyNumberFormat="1" applyFont="1" applyFill="1" applyBorder="1" applyAlignment="1">
      <alignment horizontal="center" vertical="center"/>
    </xf>
    <xf numFmtId="0" fontId="12" fillId="4" borderId="12" xfId="14" applyNumberFormat="1" applyFont="1" applyFill="1" applyBorder="1" applyAlignment="1">
      <alignment horizontal="left" vertical="top" wrapText="1"/>
    </xf>
    <xf numFmtId="0" fontId="12" fillId="4" borderId="10" xfId="14" applyNumberFormat="1" applyFont="1" applyFill="1" applyBorder="1" applyAlignment="1">
      <alignment horizontal="left" vertical="top" wrapText="1"/>
    </xf>
    <xf numFmtId="3" fontId="4" fillId="2" borderId="1" xfId="12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/>
    <xf numFmtId="0" fontId="11" fillId="0" borderId="9" xfId="15" applyFont="1" applyBorder="1" applyAlignment="1">
      <alignment horizontal="left" vertical="top"/>
    </xf>
    <xf numFmtId="0" fontId="12" fillId="4" borderId="8" xfId="14" applyNumberFormat="1" applyFont="1" applyFill="1" applyBorder="1" applyAlignment="1">
      <alignment horizontal="left" vertical="top"/>
    </xf>
    <xf numFmtId="0" fontId="4" fillId="2" borderId="1" xfId="1" applyFont="1" applyFill="1" applyBorder="1" applyAlignment="1"/>
    <xf numFmtId="3" fontId="3" fillId="2" borderId="1" xfId="12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/>
    <xf numFmtId="166" fontId="4" fillId="2" borderId="1" xfId="12" applyNumberFormat="1" applyFont="1" applyFill="1" applyBorder="1" applyAlignment="1">
      <alignment horizontal="left" vertical="center"/>
    </xf>
    <xf numFmtId="166" fontId="3" fillId="2" borderId="1" xfId="12" applyNumberFormat="1" applyFont="1" applyFill="1" applyBorder="1" applyAlignment="1">
      <alignment horizontal="left" vertical="center"/>
    </xf>
    <xf numFmtId="0" fontId="3" fillId="0" borderId="0" xfId="1" applyFont="1" applyFill="1" applyAlignment="1"/>
    <xf numFmtId="166" fontId="18" fillId="2" borderId="13" xfId="14" applyNumberFormat="1" applyFont="1" applyFill="1" applyBorder="1" applyAlignment="1">
      <alignment horizontal="right" vertical="center" wrapText="1"/>
    </xf>
    <xf numFmtId="0" fontId="18" fillId="2" borderId="15" xfId="14" applyNumberFormat="1" applyFont="1" applyFill="1" applyBorder="1" applyAlignment="1">
      <alignment horizontal="left" vertical="center"/>
    </xf>
    <xf numFmtId="0" fontId="18" fillId="2" borderId="16" xfId="14" applyNumberFormat="1" applyFont="1" applyFill="1" applyBorder="1" applyAlignment="1">
      <alignment horizontal="left" vertical="center"/>
    </xf>
    <xf numFmtId="0" fontId="18" fillId="2" borderId="14" xfId="14" applyNumberFormat="1" applyFont="1" applyFill="1" applyBorder="1" applyAlignment="1">
      <alignment horizontal="left" vertical="center"/>
    </xf>
    <xf numFmtId="0" fontId="18" fillId="2" borderId="3" xfId="14" applyNumberFormat="1" applyFont="1" applyFill="1" applyBorder="1" applyAlignment="1">
      <alignment horizontal="center" vertical="center"/>
    </xf>
    <xf numFmtId="0" fontId="18" fillId="2" borderId="13" xfId="14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18" fillId="2" borderId="12" xfId="14" applyFont="1" applyFill="1" applyBorder="1" applyAlignment="1">
      <alignment horizontal="center" vertical="center"/>
    </xf>
    <xf numFmtId="0" fontId="18" fillId="2" borderId="10" xfId="14" applyFont="1" applyFill="1" applyBorder="1" applyAlignment="1">
      <alignment horizontal="center" vertical="center"/>
    </xf>
    <xf numFmtId="0" fontId="18" fillId="2" borderId="15" xfId="14" applyNumberFormat="1" applyFont="1" applyFill="1" applyBorder="1" applyAlignment="1">
      <alignment horizontal="center" vertical="center"/>
    </xf>
    <xf numFmtId="0" fontId="18" fillId="2" borderId="16" xfId="14" applyNumberFormat="1" applyFont="1" applyFill="1" applyBorder="1" applyAlignment="1">
      <alignment horizontal="center" vertical="center"/>
    </xf>
    <xf numFmtId="0" fontId="18" fillId="2" borderId="14" xfId="14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8" fillId="2" borderId="7" xfId="14" applyFont="1" applyFill="1" applyBorder="1" applyAlignment="1">
      <alignment horizontal="center" vertical="center"/>
    </xf>
    <xf numFmtId="0" fontId="18" fillId="2" borderId="5" xfId="14" applyFont="1" applyFill="1" applyBorder="1" applyAlignment="1">
      <alignment horizontal="center" vertical="center"/>
    </xf>
    <xf numFmtId="0" fontId="14" fillId="2" borderId="9" xfId="16" applyFont="1" applyFill="1" applyBorder="1" applyAlignment="1">
      <alignment horizontal="center"/>
    </xf>
    <xf numFmtId="0" fontId="14" fillId="2" borderId="0" xfId="16" applyFont="1" applyFill="1" applyBorder="1" applyAlignment="1">
      <alignment horizontal="center"/>
    </xf>
    <xf numFmtId="0" fontId="14" fillId="2" borderId="8" xfId="16" applyFont="1" applyFill="1" applyBorder="1" applyAlignment="1">
      <alignment horizontal="center"/>
    </xf>
    <xf numFmtId="0" fontId="4" fillId="0" borderId="0" xfId="1" applyFont="1" applyFill="1" applyAlignment="1">
      <alignment wrapText="1"/>
    </xf>
    <xf numFmtId="166" fontId="4" fillId="2" borderId="3" xfId="12" applyNumberFormat="1" applyFont="1" applyFill="1" applyBorder="1" applyAlignment="1">
      <alignment horizontal="left" vertical="center"/>
    </xf>
    <xf numFmtId="0" fontId="12" fillId="4" borderId="3" xfId="14" applyNumberFormat="1" applyFont="1" applyFill="1" applyBorder="1" applyAlignment="1">
      <alignment horizontal="center" vertical="center" wrapText="1"/>
    </xf>
    <xf numFmtId="0" fontId="11" fillId="0" borderId="9" xfId="15" applyFont="1" applyBorder="1" applyAlignment="1">
      <alignment horizontal="left" vertical="top" wrapText="1"/>
    </xf>
    <xf numFmtId="0" fontId="12" fillId="4" borderId="8" xfId="14" applyNumberFormat="1" applyFont="1" applyFill="1" applyBorder="1" applyAlignment="1">
      <alignment horizontal="left" vertical="top" wrapText="1"/>
    </xf>
    <xf numFmtId="0" fontId="4" fillId="0" borderId="9" xfId="14" applyNumberFormat="1" applyFont="1" applyFill="1" applyBorder="1" applyAlignment="1">
      <alignment horizontal="left" vertical="top"/>
    </xf>
    <xf numFmtId="0" fontId="4" fillId="0" borderId="0" xfId="1" applyFont="1" applyFill="1" applyAlignment="1">
      <alignment horizontal="center" vertical="center" wrapText="1"/>
    </xf>
    <xf numFmtId="3" fontId="3" fillId="2" borderId="2" xfId="12" applyNumberFormat="1" applyFont="1" applyFill="1" applyBorder="1" applyAlignment="1">
      <alignment horizontal="right" vertical="center"/>
    </xf>
    <xf numFmtId="49" fontId="3" fillId="2" borderId="2" xfId="1" applyNumberFormat="1" applyFont="1" applyFill="1" applyBorder="1" applyAlignment="1">
      <alignment horizontal="center"/>
    </xf>
    <xf numFmtId="0" fontId="18" fillId="2" borderId="7" xfId="14" applyNumberFormat="1" applyFont="1" applyFill="1" applyBorder="1" applyAlignment="1">
      <alignment horizontal="left" vertical="center"/>
    </xf>
    <xf numFmtId="0" fontId="18" fillId="2" borderId="5" xfId="14" applyNumberFormat="1" applyFont="1" applyFill="1" applyBorder="1" applyAlignment="1">
      <alignment horizontal="left" vertical="center"/>
    </xf>
    <xf numFmtId="0" fontId="4" fillId="2" borderId="0" xfId="1" applyFont="1" applyFill="1" applyBorder="1"/>
    <xf numFmtId="0" fontId="19" fillId="2" borderId="8" xfId="14" applyNumberFormat="1" applyFont="1" applyFill="1" applyBorder="1" applyAlignment="1">
      <alignment horizontal="left" vertical="center" wrapText="1"/>
    </xf>
    <xf numFmtId="0" fontId="19" fillId="2" borderId="9" xfId="14" applyNumberFormat="1" applyFont="1" applyFill="1" applyBorder="1" applyAlignment="1">
      <alignment horizontal="left" vertical="center" wrapText="1"/>
    </xf>
    <xf numFmtId="3" fontId="3" fillId="2" borderId="8" xfId="12" applyNumberFormat="1" applyFont="1" applyFill="1" applyBorder="1" applyAlignment="1">
      <alignment horizontal="right" vertical="center"/>
    </xf>
    <xf numFmtId="166" fontId="4" fillId="2" borderId="8" xfId="12" applyNumberFormat="1" applyFont="1" applyFill="1" applyBorder="1" applyAlignment="1">
      <alignment horizontal="left" vertical="center"/>
    </xf>
    <xf numFmtId="166" fontId="4" fillId="2" borderId="10" xfId="12" applyNumberFormat="1" applyFont="1" applyFill="1" applyBorder="1" applyAlignment="1">
      <alignment horizontal="left" vertical="center"/>
    </xf>
    <xf numFmtId="166" fontId="18" fillId="2" borderId="2" xfId="14" applyNumberFormat="1" applyFont="1" applyFill="1" applyBorder="1" applyAlignment="1">
      <alignment horizontal="right" vertical="center" wrapText="1"/>
    </xf>
    <xf numFmtId="166" fontId="3" fillId="2" borderId="3" xfId="2" applyNumberFormat="1" applyFont="1" applyFill="1" applyBorder="1"/>
    <xf numFmtId="166" fontId="3" fillId="2" borderId="2" xfId="2" applyNumberFormat="1" applyFont="1" applyFill="1" applyBorder="1"/>
  </cellXfs>
  <cellStyles count="18">
    <cellStyle name="Normal" xfId="0" builtinId="0"/>
    <cellStyle name="Normal 2" xfId="1"/>
    <cellStyle name="Normal 2 2" xfId="3"/>
    <cellStyle name="Normal 2 2 2" xfId="16"/>
    <cellStyle name="Normal 3" xfId="4"/>
    <cellStyle name="Normal 3 2" xfId="5"/>
    <cellStyle name="Normal 3 3" xfId="17"/>
    <cellStyle name="Normal 4" xfId="6"/>
    <cellStyle name="Normal 5" xfId="7"/>
    <cellStyle name="Normal 6" xfId="8"/>
    <cellStyle name="Normal 7" xfId="14"/>
    <cellStyle name="Normal 8" xfId="15"/>
    <cellStyle name="Nota 2" xfId="9"/>
    <cellStyle name="Separador de milhares 2" xfId="10"/>
    <cellStyle name="Separador de milhares 3" xfId="11"/>
    <cellStyle name="Separador de milhares 4" xfId="13"/>
    <cellStyle name="Vírgula 2" xfId="2"/>
    <cellStyle name="Vírgula 2 2" xfId="12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0</xdr:rowOff>
    </xdr:from>
    <xdr:to>
      <xdr:col>1</xdr:col>
      <xdr:colOff>238125</xdr:colOff>
      <xdr:row>29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9050" y="30099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238125</xdr:colOff>
      <xdr:row>9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238125</xdr:colOff>
      <xdr:row>24</xdr:row>
      <xdr:rowOff>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0" y="781050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0</xdr:rowOff>
    </xdr:from>
    <xdr:to>
      <xdr:col>1</xdr:col>
      <xdr:colOff>238125</xdr:colOff>
      <xdr:row>33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19050" y="3581400"/>
          <a:ext cx="11715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5" name="Text Box 14"/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  <xdr:twoCellAnchor>
    <xdr:from>
      <xdr:col>1</xdr:col>
      <xdr:colOff>19050</xdr:colOff>
      <xdr:row>9</xdr:row>
      <xdr:rowOff>0</xdr:rowOff>
    </xdr:from>
    <xdr:to>
      <xdr:col>3</xdr:col>
      <xdr:colOff>238125</xdr:colOff>
      <xdr:row>9</xdr:row>
      <xdr:rowOff>0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971550" y="781050"/>
          <a:ext cx="4191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1" i="0" strike="noStrike">
              <a:solidFill>
                <a:srgbClr val="000000"/>
              </a:solidFill>
              <a:latin typeface="Arial"/>
              <a:cs typeface="Arial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>
    <tabColor rgb="FFFF0066"/>
  </sheetPr>
  <dimension ref="B1:C1684"/>
  <sheetViews>
    <sheetView showGridLines="0" tabSelected="1" zoomScaleNormal="100" workbookViewId="0">
      <selection activeCell="J15" sqref="J15"/>
    </sheetView>
  </sheetViews>
  <sheetFormatPr defaultRowHeight="11.25"/>
  <cols>
    <col min="1" max="1" width="5.28515625" style="2" customWidth="1"/>
    <col min="2" max="2" width="18.42578125" style="3" bestFit="1" customWidth="1"/>
    <col min="3" max="3" width="60.42578125" style="4" customWidth="1"/>
    <col min="4" max="7" width="9.140625" style="2"/>
    <col min="8" max="9" width="9.140625" style="2" customWidth="1"/>
    <col min="10" max="16384" width="9.140625" style="2"/>
  </cols>
  <sheetData>
    <row r="1" spans="2:3" ht="12" thickBot="1"/>
    <row r="2" spans="2:3" ht="22.5">
      <c r="B2" s="55" t="s">
        <v>173</v>
      </c>
      <c r="C2" s="56" t="s">
        <v>172</v>
      </c>
    </row>
    <row r="3" spans="2:3" ht="22.5">
      <c r="B3" s="57" t="s">
        <v>171</v>
      </c>
      <c r="C3" s="58" t="s">
        <v>172</v>
      </c>
    </row>
    <row r="4" spans="2:3">
      <c r="B4" s="59" t="s">
        <v>681</v>
      </c>
      <c r="C4" s="60" t="s">
        <v>170</v>
      </c>
    </row>
    <row r="5" spans="2:3" ht="22.5">
      <c r="B5" s="59" t="s">
        <v>682</v>
      </c>
      <c r="C5" s="60" t="s">
        <v>169</v>
      </c>
    </row>
    <row r="6" spans="2:3">
      <c r="B6" s="59" t="s">
        <v>683</v>
      </c>
      <c r="C6" s="60" t="s">
        <v>143</v>
      </c>
    </row>
    <row r="7" spans="2:3" ht="22.5">
      <c r="B7" s="59" t="s">
        <v>684</v>
      </c>
      <c r="C7" s="60" t="s">
        <v>168</v>
      </c>
    </row>
    <row r="8" spans="2:3">
      <c r="B8" s="59" t="s">
        <v>685</v>
      </c>
      <c r="C8" s="60" t="s">
        <v>137</v>
      </c>
    </row>
    <row r="9" spans="2:3">
      <c r="B9" s="59" t="s">
        <v>686</v>
      </c>
      <c r="C9" s="60" t="s">
        <v>167</v>
      </c>
    </row>
    <row r="10" spans="2:3">
      <c r="B10" s="57" t="s">
        <v>166</v>
      </c>
      <c r="C10" s="61" t="s">
        <v>165</v>
      </c>
    </row>
    <row r="11" spans="2:3">
      <c r="B11" s="57" t="s">
        <v>164</v>
      </c>
      <c r="C11" s="58" t="s">
        <v>165</v>
      </c>
    </row>
    <row r="12" spans="2:3">
      <c r="B12" s="59" t="s">
        <v>687</v>
      </c>
      <c r="C12" s="60" t="s">
        <v>163</v>
      </c>
    </row>
    <row r="13" spans="2:3">
      <c r="B13" s="59" t="s">
        <v>688</v>
      </c>
      <c r="C13" s="60" t="s">
        <v>162</v>
      </c>
    </row>
    <row r="14" spans="2:3" ht="22.5">
      <c r="B14" s="59" t="s">
        <v>689</v>
      </c>
      <c r="C14" s="60" t="s">
        <v>161</v>
      </c>
    </row>
    <row r="15" spans="2:3" ht="22.5">
      <c r="B15" s="59" t="s">
        <v>690</v>
      </c>
      <c r="C15" s="60" t="s">
        <v>160</v>
      </c>
    </row>
    <row r="16" spans="2:3">
      <c r="B16" s="59" t="s">
        <v>691</v>
      </c>
      <c r="C16" s="60" t="s">
        <v>143</v>
      </c>
    </row>
    <row r="17" spans="2:3">
      <c r="B17" s="59" t="s">
        <v>692</v>
      </c>
      <c r="C17" s="60" t="s">
        <v>159</v>
      </c>
    </row>
    <row r="18" spans="2:3">
      <c r="B18" s="59" t="s">
        <v>693</v>
      </c>
      <c r="C18" s="60" t="s">
        <v>137</v>
      </c>
    </row>
    <row r="19" spans="2:3">
      <c r="B19" s="57" t="s">
        <v>158</v>
      </c>
      <c r="C19" s="61" t="s">
        <v>157</v>
      </c>
    </row>
    <row r="20" spans="2:3">
      <c r="B20" s="57" t="s">
        <v>156</v>
      </c>
      <c r="C20" s="58" t="s">
        <v>392</v>
      </c>
    </row>
    <row r="21" spans="2:3">
      <c r="B21" s="59" t="s">
        <v>694</v>
      </c>
      <c r="C21" s="60" t="s">
        <v>155</v>
      </c>
    </row>
    <row r="22" spans="2:3">
      <c r="B22" s="59" t="s">
        <v>695</v>
      </c>
      <c r="C22" s="60" t="s">
        <v>154</v>
      </c>
    </row>
    <row r="23" spans="2:3">
      <c r="B23" s="59" t="s">
        <v>696</v>
      </c>
      <c r="C23" s="60" t="s">
        <v>137</v>
      </c>
    </row>
    <row r="24" spans="2:3" ht="22.5">
      <c r="B24" s="57" t="s">
        <v>153</v>
      </c>
      <c r="C24" s="58" t="s">
        <v>391</v>
      </c>
    </row>
    <row r="25" spans="2:3">
      <c r="B25" s="59" t="s">
        <v>697</v>
      </c>
      <c r="C25" s="60" t="s">
        <v>152</v>
      </c>
    </row>
    <row r="26" spans="2:3">
      <c r="B26" s="57" t="s">
        <v>151</v>
      </c>
      <c r="C26" s="61" t="s">
        <v>150</v>
      </c>
    </row>
    <row r="27" spans="2:3">
      <c r="B27" s="57" t="s">
        <v>149</v>
      </c>
      <c r="C27" s="58" t="s">
        <v>150</v>
      </c>
    </row>
    <row r="28" spans="2:3" ht="22.5">
      <c r="B28" s="59" t="s">
        <v>698</v>
      </c>
      <c r="C28" s="60" t="s">
        <v>148</v>
      </c>
    </row>
    <row r="29" spans="2:3" ht="22.5">
      <c r="B29" s="59" t="s">
        <v>699</v>
      </c>
      <c r="C29" s="60" t="s">
        <v>147</v>
      </c>
    </row>
    <row r="30" spans="2:3">
      <c r="B30" s="59" t="s">
        <v>700</v>
      </c>
      <c r="C30" s="60" t="s">
        <v>146</v>
      </c>
    </row>
    <row r="31" spans="2:3" ht="22.5">
      <c r="B31" s="59" t="s">
        <v>701</v>
      </c>
      <c r="C31" s="60" t="s">
        <v>145</v>
      </c>
    </row>
    <row r="32" spans="2:3" ht="22.5">
      <c r="B32" s="59" t="s">
        <v>702</v>
      </c>
      <c r="C32" s="60" t="s">
        <v>144</v>
      </c>
    </row>
    <row r="33" spans="2:3">
      <c r="B33" s="59" t="s">
        <v>703</v>
      </c>
      <c r="C33" s="60" t="s">
        <v>155</v>
      </c>
    </row>
    <row r="34" spans="2:3">
      <c r="B34" s="59" t="s">
        <v>704</v>
      </c>
      <c r="C34" s="60" t="s">
        <v>143</v>
      </c>
    </row>
    <row r="35" spans="2:3">
      <c r="B35" s="59" t="s">
        <v>705</v>
      </c>
      <c r="C35" s="60" t="s">
        <v>142</v>
      </c>
    </row>
    <row r="36" spans="2:3" ht="22.5">
      <c r="B36" s="59" t="s">
        <v>706</v>
      </c>
      <c r="C36" s="60" t="s">
        <v>141</v>
      </c>
    </row>
    <row r="37" spans="2:3">
      <c r="B37" s="59" t="s">
        <v>707</v>
      </c>
      <c r="C37" s="60" t="s">
        <v>140</v>
      </c>
    </row>
    <row r="38" spans="2:3" ht="22.5">
      <c r="B38" s="59" t="s">
        <v>708</v>
      </c>
      <c r="C38" s="60" t="s">
        <v>139</v>
      </c>
    </row>
    <row r="39" spans="2:3" ht="22.5">
      <c r="B39" s="59" t="s">
        <v>709</v>
      </c>
      <c r="C39" s="60" t="s">
        <v>138</v>
      </c>
    </row>
    <row r="40" spans="2:3">
      <c r="B40" s="59" t="s">
        <v>710</v>
      </c>
      <c r="C40" s="60" t="s">
        <v>137</v>
      </c>
    </row>
    <row r="41" spans="2:3" ht="22.5">
      <c r="B41" s="62" t="s">
        <v>136</v>
      </c>
      <c r="C41" s="63" t="s">
        <v>390</v>
      </c>
    </row>
    <row r="42" spans="2:3">
      <c r="B42" s="59" t="s">
        <v>711</v>
      </c>
      <c r="C42" s="60" t="s">
        <v>174</v>
      </c>
    </row>
    <row r="43" spans="2:3" ht="22.5">
      <c r="B43" s="62" t="s">
        <v>135</v>
      </c>
      <c r="C43" s="63" t="s">
        <v>389</v>
      </c>
    </row>
    <row r="44" spans="2:3" ht="22.5">
      <c r="B44" s="59" t="s">
        <v>699</v>
      </c>
      <c r="C44" s="60" t="s">
        <v>147</v>
      </c>
    </row>
    <row r="45" spans="2:3">
      <c r="B45" s="59" t="s">
        <v>712</v>
      </c>
      <c r="C45" s="60" t="s">
        <v>175</v>
      </c>
    </row>
    <row r="46" spans="2:3" ht="22.5">
      <c r="B46" s="59" t="s">
        <v>713</v>
      </c>
      <c r="C46" s="60" t="s">
        <v>176</v>
      </c>
    </row>
    <row r="47" spans="2:3">
      <c r="B47" s="59" t="s">
        <v>707</v>
      </c>
      <c r="C47" s="60" t="s">
        <v>140</v>
      </c>
    </row>
    <row r="48" spans="2:3">
      <c r="B48" s="57" t="s">
        <v>134</v>
      </c>
      <c r="C48" s="61" t="s">
        <v>133</v>
      </c>
    </row>
    <row r="49" spans="2:3">
      <c r="B49" s="57" t="s">
        <v>132</v>
      </c>
      <c r="C49" s="58" t="s">
        <v>133</v>
      </c>
    </row>
    <row r="50" spans="2:3">
      <c r="B50" s="59" t="s">
        <v>714</v>
      </c>
      <c r="C50" s="60" t="s">
        <v>177</v>
      </c>
    </row>
    <row r="51" spans="2:3" ht="22.5">
      <c r="B51" s="59" t="s">
        <v>715</v>
      </c>
      <c r="C51" s="60" t="s">
        <v>178</v>
      </c>
    </row>
    <row r="52" spans="2:3">
      <c r="B52" s="59" t="s">
        <v>716</v>
      </c>
      <c r="C52" s="60" t="s">
        <v>162</v>
      </c>
    </row>
    <row r="53" spans="2:3" ht="22.5">
      <c r="B53" s="59" t="s">
        <v>717</v>
      </c>
      <c r="C53" s="60" t="s">
        <v>169</v>
      </c>
    </row>
    <row r="54" spans="2:3" ht="22.5">
      <c r="B54" s="59" t="s">
        <v>718</v>
      </c>
      <c r="C54" s="60" t="s">
        <v>160</v>
      </c>
    </row>
    <row r="55" spans="2:3">
      <c r="B55" s="59" t="s">
        <v>719</v>
      </c>
      <c r="C55" s="60" t="s">
        <v>155</v>
      </c>
    </row>
    <row r="56" spans="2:3">
      <c r="B56" s="59" t="s">
        <v>720</v>
      </c>
      <c r="C56" s="60" t="s">
        <v>170</v>
      </c>
    </row>
    <row r="57" spans="2:3">
      <c r="B57" s="59" t="s">
        <v>721</v>
      </c>
      <c r="C57" s="60" t="s">
        <v>179</v>
      </c>
    </row>
    <row r="58" spans="2:3" ht="22.5">
      <c r="B58" s="59" t="s">
        <v>722</v>
      </c>
      <c r="C58" s="60" t="s">
        <v>180</v>
      </c>
    </row>
    <row r="59" spans="2:3">
      <c r="B59" s="57" t="s">
        <v>131</v>
      </c>
      <c r="C59" s="58" t="s">
        <v>388</v>
      </c>
    </row>
    <row r="60" spans="2:3" ht="22.5">
      <c r="B60" s="59" t="s">
        <v>715</v>
      </c>
      <c r="C60" s="60" t="s">
        <v>178</v>
      </c>
    </row>
    <row r="61" spans="2:3" ht="22.5">
      <c r="B61" s="59" t="s">
        <v>718</v>
      </c>
      <c r="C61" s="60" t="s">
        <v>160</v>
      </c>
    </row>
    <row r="62" spans="2:3">
      <c r="B62" s="59" t="s">
        <v>720</v>
      </c>
      <c r="C62" s="60" t="s">
        <v>170</v>
      </c>
    </row>
    <row r="63" spans="2:3">
      <c r="B63" s="59" t="s">
        <v>721</v>
      </c>
      <c r="C63" s="60" t="s">
        <v>179</v>
      </c>
    </row>
    <row r="64" spans="2:3" ht="22.5">
      <c r="B64" s="59" t="s">
        <v>722</v>
      </c>
      <c r="C64" s="60" t="s">
        <v>180</v>
      </c>
    </row>
    <row r="65" spans="2:3">
      <c r="B65" s="57" t="s">
        <v>130</v>
      </c>
      <c r="C65" s="61" t="s">
        <v>129</v>
      </c>
    </row>
    <row r="66" spans="2:3">
      <c r="B66" s="57" t="s">
        <v>128</v>
      </c>
      <c r="C66" s="58" t="s">
        <v>387</v>
      </c>
    </row>
    <row r="67" spans="2:3">
      <c r="B67" s="59" t="s">
        <v>723</v>
      </c>
      <c r="C67" s="60" t="s">
        <v>181</v>
      </c>
    </row>
    <row r="68" spans="2:3">
      <c r="B68" s="59" t="s">
        <v>724</v>
      </c>
      <c r="C68" s="60" t="s">
        <v>143</v>
      </c>
    </row>
    <row r="69" spans="2:3">
      <c r="B69" s="59" t="s">
        <v>725</v>
      </c>
      <c r="C69" s="60" t="s">
        <v>155</v>
      </c>
    </row>
    <row r="70" spans="2:3">
      <c r="B70" s="57" t="s">
        <v>127</v>
      </c>
      <c r="C70" s="58" t="s">
        <v>386</v>
      </c>
    </row>
    <row r="71" spans="2:3">
      <c r="B71" s="59" t="s">
        <v>726</v>
      </c>
      <c r="C71" s="60" t="s">
        <v>143</v>
      </c>
    </row>
    <row r="72" spans="2:3">
      <c r="B72" s="59" t="s">
        <v>727</v>
      </c>
      <c r="C72" s="60" t="s">
        <v>155</v>
      </c>
    </row>
    <row r="73" spans="2:3">
      <c r="B73" s="59" t="s">
        <v>728</v>
      </c>
      <c r="C73" s="60" t="s">
        <v>182</v>
      </c>
    </row>
    <row r="74" spans="2:3" ht="22.5">
      <c r="B74" s="59" t="s">
        <v>729</v>
      </c>
      <c r="C74" s="60" t="s">
        <v>183</v>
      </c>
    </row>
    <row r="75" spans="2:3" ht="22.5">
      <c r="B75" s="57" t="s">
        <v>126</v>
      </c>
      <c r="C75" s="58" t="s">
        <v>385</v>
      </c>
    </row>
    <row r="76" spans="2:3">
      <c r="B76" s="59" t="s">
        <v>730</v>
      </c>
      <c r="C76" s="60" t="s">
        <v>143</v>
      </c>
    </row>
    <row r="77" spans="2:3">
      <c r="B77" s="59" t="s">
        <v>731</v>
      </c>
      <c r="C77" s="60" t="s">
        <v>155</v>
      </c>
    </row>
    <row r="78" spans="2:3" ht="22.5">
      <c r="B78" s="59" t="s">
        <v>732</v>
      </c>
      <c r="C78" s="60" t="s">
        <v>184</v>
      </c>
    </row>
    <row r="79" spans="2:3" ht="22.5">
      <c r="B79" s="59" t="s">
        <v>733</v>
      </c>
      <c r="C79" s="60" t="s">
        <v>185</v>
      </c>
    </row>
    <row r="80" spans="2:3">
      <c r="B80" s="59" t="s">
        <v>734</v>
      </c>
      <c r="C80" s="60" t="s">
        <v>186</v>
      </c>
    </row>
    <row r="81" spans="2:3" ht="22.5">
      <c r="B81" s="57" t="s">
        <v>125</v>
      </c>
      <c r="C81" s="58" t="s">
        <v>384</v>
      </c>
    </row>
    <row r="82" spans="2:3">
      <c r="B82" s="59" t="s">
        <v>735</v>
      </c>
      <c r="C82" s="60" t="s">
        <v>143</v>
      </c>
    </row>
    <row r="83" spans="2:3">
      <c r="B83" s="59" t="s">
        <v>736</v>
      </c>
      <c r="C83" s="60" t="s">
        <v>155</v>
      </c>
    </row>
    <row r="84" spans="2:3">
      <c r="B84" s="59" t="s">
        <v>734</v>
      </c>
      <c r="C84" s="60" t="s">
        <v>186</v>
      </c>
    </row>
    <row r="85" spans="2:3" ht="33.75">
      <c r="B85" s="59" t="s">
        <v>737</v>
      </c>
      <c r="C85" s="60" t="s">
        <v>187</v>
      </c>
    </row>
    <row r="86" spans="2:3" ht="22.5">
      <c r="B86" s="59" t="s">
        <v>738</v>
      </c>
      <c r="C86" s="60" t="s">
        <v>188</v>
      </c>
    </row>
    <row r="87" spans="2:3">
      <c r="B87" s="57" t="s">
        <v>124</v>
      </c>
      <c r="C87" s="58" t="s">
        <v>383</v>
      </c>
    </row>
    <row r="88" spans="2:3" ht="22.5">
      <c r="B88" s="59" t="s">
        <v>739</v>
      </c>
      <c r="C88" s="60" t="s">
        <v>189</v>
      </c>
    </row>
    <row r="89" spans="2:3">
      <c r="B89" s="59" t="s">
        <v>723</v>
      </c>
      <c r="C89" s="60" t="s">
        <v>181</v>
      </c>
    </row>
    <row r="90" spans="2:3">
      <c r="B90" s="59" t="s">
        <v>724</v>
      </c>
      <c r="C90" s="60" t="s">
        <v>143</v>
      </c>
    </row>
    <row r="91" spans="2:3">
      <c r="B91" s="59" t="s">
        <v>725</v>
      </c>
      <c r="C91" s="60" t="s">
        <v>155</v>
      </c>
    </row>
    <row r="92" spans="2:3">
      <c r="B92" s="57" t="s">
        <v>123</v>
      </c>
      <c r="C92" s="58" t="s">
        <v>382</v>
      </c>
    </row>
    <row r="93" spans="2:3">
      <c r="B93" s="59" t="s">
        <v>740</v>
      </c>
      <c r="C93" s="60" t="s">
        <v>143</v>
      </c>
    </row>
    <row r="94" spans="2:3">
      <c r="B94" s="59" t="s">
        <v>741</v>
      </c>
      <c r="C94" s="60" t="s">
        <v>155</v>
      </c>
    </row>
    <row r="95" spans="2:3">
      <c r="B95" s="59" t="s">
        <v>742</v>
      </c>
      <c r="C95" s="60" t="s">
        <v>137</v>
      </c>
    </row>
    <row r="96" spans="2:3">
      <c r="B96" s="59" t="s">
        <v>743</v>
      </c>
      <c r="C96" s="60" t="s">
        <v>191</v>
      </c>
    </row>
    <row r="97" spans="2:3">
      <c r="B97" s="59" t="s">
        <v>744</v>
      </c>
      <c r="C97" s="60" t="s">
        <v>192</v>
      </c>
    </row>
    <row r="98" spans="2:3" ht="22.5">
      <c r="B98" s="59" t="s">
        <v>745</v>
      </c>
      <c r="C98" s="60" t="s">
        <v>746</v>
      </c>
    </row>
    <row r="99" spans="2:3">
      <c r="B99" s="59" t="s">
        <v>747</v>
      </c>
      <c r="C99" s="60" t="s">
        <v>193</v>
      </c>
    </row>
    <row r="100" spans="2:3">
      <c r="B100" s="57" t="s">
        <v>122</v>
      </c>
      <c r="C100" s="58" t="s">
        <v>381</v>
      </c>
    </row>
    <row r="101" spans="2:3" ht="22.5">
      <c r="B101" s="59" t="s">
        <v>748</v>
      </c>
      <c r="C101" s="60" t="s">
        <v>194</v>
      </c>
    </row>
    <row r="102" spans="2:3">
      <c r="B102" s="59" t="s">
        <v>734</v>
      </c>
      <c r="C102" s="60" t="s">
        <v>186</v>
      </c>
    </row>
    <row r="103" spans="2:3">
      <c r="B103" s="59" t="s">
        <v>749</v>
      </c>
      <c r="C103" s="60" t="s">
        <v>195</v>
      </c>
    </row>
    <row r="104" spans="2:3">
      <c r="B104" s="57" t="s">
        <v>121</v>
      </c>
      <c r="C104" s="61" t="s">
        <v>120</v>
      </c>
    </row>
    <row r="105" spans="2:3">
      <c r="B105" s="57" t="s">
        <v>119</v>
      </c>
      <c r="C105" s="58" t="s">
        <v>120</v>
      </c>
    </row>
    <row r="106" spans="2:3">
      <c r="B106" s="59" t="s">
        <v>750</v>
      </c>
      <c r="C106" s="60" t="s">
        <v>143</v>
      </c>
    </row>
    <row r="107" spans="2:3">
      <c r="B107" s="59" t="s">
        <v>751</v>
      </c>
      <c r="C107" s="60" t="s">
        <v>155</v>
      </c>
    </row>
    <row r="108" spans="2:3" ht="33.75">
      <c r="B108" s="57" t="s">
        <v>118</v>
      </c>
      <c r="C108" s="58" t="s">
        <v>380</v>
      </c>
    </row>
    <row r="109" spans="2:3" ht="22.5">
      <c r="B109" s="59" t="s">
        <v>752</v>
      </c>
      <c r="C109" s="60" t="s">
        <v>196</v>
      </c>
    </row>
    <row r="110" spans="2:3" ht="22.5">
      <c r="B110" s="59" t="s">
        <v>753</v>
      </c>
      <c r="C110" s="60" t="s">
        <v>197</v>
      </c>
    </row>
    <row r="111" spans="2:3">
      <c r="B111" s="57" t="s">
        <v>117</v>
      </c>
      <c r="C111" s="61" t="s">
        <v>116</v>
      </c>
    </row>
    <row r="112" spans="2:3">
      <c r="B112" s="57" t="s">
        <v>115</v>
      </c>
      <c r="C112" s="58" t="s">
        <v>116</v>
      </c>
    </row>
    <row r="113" spans="2:3">
      <c r="B113" s="59" t="s">
        <v>724</v>
      </c>
      <c r="C113" s="60" t="s">
        <v>143</v>
      </c>
    </row>
    <row r="114" spans="2:3">
      <c r="B114" s="59" t="s">
        <v>725</v>
      </c>
      <c r="C114" s="60" t="s">
        <v>155</v>
      </c>
    </row>
    <row r="115" spans="2:3">
      <c r="B115" s="59" t="s">
        <v>754</v>
      </c>
      <c r="C115" s="60" t="s">
        <v>182</v>
      </c>
    </row>
    <row r="116" spans="2:3">
      <c r="B116" s="57" t="s">
        <v>114</v>
      </c>
      <c r="C116" s="61" t="s">
        <v>113</v>
      </c>
    </row>
    <row r="117" spans="2:3">
      <c r="B117" s="57" t="s">
        <v>112</v>
      </c>
      <c r="C117" s="58" t="s">
        <v>113</v>
      </c>
    </row>
    <row r="118" spans="2:3" ht="22.5">
      <c r="B118" s="59" t="s">
        <v>755</v>
      </c>
      <c r="C118" s="60" t="s">
        <v>205</v>
      </c>
    </row>
    <row r="119" spans="2:3" ht="22.5">
      <c r="B119" s="59" t="s">
        <v>756</v>
      </c>
      <c r="C119" s="60" t="s">
        <v>206</v>
      </c>
    </row>
    <row r="120" spans="2:3" ht="22.5">
      <c r="B120" s="59" t="s">
        <v>757</v>
      </c>
      <c r="C120" s="60" t="s">
        <v>207</v>
      </c>
    </row>
    <row r="121" spans="2:3">
      <c r="B121" s="59" t="s">
        <v>758</v>
      </c>
      <c r="C121" s="60" t="s">
        <v>143</v>
      </c>
    </row>
    <row r="122" spans="2:3">
      <c r="B122" s="59" t="s">
        <v>759</v>
      </c>
      <c r="C122" s="60" t="s">
        <v>155</v>
      </c>
    </row>
    <row r="123" spans="2:3" ht="33.75">
      <c r="B123" s="59" t="s">
        <v>760</v>
      </c>
      <c r="C123" s="60" t="s">
        <v>761</v>
      </c>
    </row>
    <row r="124" spans="2:3" ht="22.5">
      <c r="B124" s="59" t="s">
        <v>762</v>
      </c>
      <c r="C124" s="60" t="s">
        <v>208</v>
      </c>
    </row>
    <row r="125" spans="2:3">
      <c r="B125" s="59" t="s">
        <v>763</v>
      </c>
      <c r="C125" s="60" t="s">
        <v>209</v>
      </c>
    </row>
    <row r="126" spans="2:3" ht="22.5">
      <c r="B126" s="59" t="s">
        <v>764</v>
      </c>
      <c r="C126" s="60" t="s">
        <v>210</v>
      </c>
    </row>
    <row r="127" spans="2:3" ht="33.75">
      <c r="B127" s="59" t="s">
        <v>765</v>
      </c>
      <c r="C127" s="60" t="s">
        <v>211</v>
      </c>
    </row>
    <row r="128" spans="2:3" ht="12" customHeight="1">
      <c r="B128" s="59" t="s">
        <v>734</v>
      </c>
      <c r="C128" s="60" t="s">
        <v>186</v>
      </c>
    </row>
    <row r="129" spans="2:3" ht="12" customHeight="1">
      <c r="B129" s="59" t="s">
        <v>766</v>
      </c>
      <c r="C129" s="60" t="s">
        <v>212</v>
      </c>
    </row>
    <row r="130" spans="2:3" ht="12" customHeight="1">
      <c r="B130" s="59" t="s">
        <v>767</v>
      </c>
      <c r="C130" s="60" t="s">
        <v>213</v>
      </c>
    </row>
    <row r="131" spans="2:3" ht="12" customHeight="1">
      <c r="B131" s="57" t="s">
        <v>111</v>
      </c>
      <c r="C131" s="58" t="s">
        <v>378</v>
      </c>
    </row>
    <row r="132" spans="2:3">
      <c r="B132" s="59" t="s">
        <v>768</v>
      </c>
      <c r="C132" s="60" t="s">
        <v>143</v>
      </c>
    </row>
    <row r="133" spans="2:3">
      <c r="B133" s="59" t="s">
        <v>769</v>
      </c>
      <c r="C133" s="60" t="s">
        <v>155</v>
      </c>
    </row>
    <row r="134" spans="2:3">
      <c r="B134" s="59" t="s">
        <v>770</v>
      </c>
      <c r="C134" s="60" t="s">
        <v>186</v>
      </c>
    </row>
    <row r="135" spans="2:3">
      <c r="B135" s="59" t="s">
        <v>771</v>
      </c>
      <c r="C135" s="60" t="s">
        <v>182</v>
      </c>
    </row>
    <row r="136" spans="2:3">
      <c r="B136" s="59" t="s">
        <v>772</v>
      </c>
      <c r="C136" s="60" t="s">
        <v>137</v>
      </c>
    </row>
    <row r="137" spans="2:3">
      <c r="B137" s="59" t="s">
        <v>773</v>
      </c>
      <c r="C137" s="60" t="s">
        <v>214</v>
      </c>
    </row>
    <row r="138" spans="2:3" ht="22.5">
      <c r="B138" s="59" t="s">
        <v>774</v>
      </c>
      <c r="C138" s="60" t="s">
        <v>215</v>
      </c>
    </row>
    <row r="139" spans="2:3" ht="22.5">
      <c r="B139" s="59" t="s">
        <v>775</v>
      </c>
      <c r="C139" s="60" t="s">
        <v>216</v>
      </c>
    </row>
    <row r="140" spans="2:3">
      <c r="B140" s="59" t="s">
        <v>747</v>
      </c>
      <c r="C140" s="60" t="s">
        <v>193</v>
      </c>
    </row>
    <row r="141" spans="2:3" ht="22.5">
      <c r="B141" s="57" t="s">
        <v>110</v>
      </c>
      <c r="C141" s="58" t="s">
        <v>377</v>
      </c>
    </row>
    <row r="142" spans="2:3" ht="22.5">
      <c r="B142" s="59" t="s">
        <v>755</v>
      </c>
      <c r="C142" s="60" t="s">
        <v>205</v>
      </c>
    </row>
    <row r="143" spans="2:3" ht="22.5">
      <c r="B143" s="59" t="s">
        <v>756</v>
      </c>
      <c r="C143" s="60" t="s">
        <v>206</v>
      </c>
    </row>
    <row r="144" spans="2:3" ht="22.5">
      <c r="B144" s="59" t="s">
        <v>776</v>
      </c>
      <c r="C144" s="60" t="s">
        <v>217</v>
      </c>
    </row>
    <row r="145" spans="2:3" ht="22.5">
      <c r="B145" s="59" t="s">
        <v>764</v>
      </c>
      <c r="C145" s="60" t="s">
        <v>210</v>
      </c>
    </row>
    <row r="146" spans="2:3">
      <c r="B146" s="59" t="s">
        <v>734</v>
      </c>
      <c r="C146" s="60" t="s">
        <v>186</v>
      </c>
    </row>
    <row r="147" spans="2:3">
      <c r="B147" s="57" t="s">
        <v>109</v>
      </c>
      <c r="C147" s="61" t="s">
        <v>108</v>
      </c>
    </row>
    <row r="148" spans="2:3">
      <c r="B148" s="57" t="s">
        <v>107</v>
      </c>
      <c r="C148" s="58" t="s">
        <v>108</v>
      </c>
    </row>
    <row r="149" spans="2:3" ht="22.5">
      <c r="B149" s="59" t="s">
        <v>777</v>
      </c>
      <c r="C149" s="60" t="s">
        <v>218</v>
      </c>
    </row>
    <row r="150" spans="2:3">
      <c r="B150" s="59" t="s">
        <v>778</v>
      </c>
      <c r="C150" s="60" t="s">
        <v>143</v>
      </c>
    </row>
    <row r="151" spans="2:3">
      <c r="B151" s="59" t="s">
        <v>779</v>
      </c>
      <c r="C151" s="60" t="s">
        <v>155</v>
      </c>
    </row>
    <row r="152" spans="2:3">
      <c r="B152" s="59" t="s">
        <v>734</v>
      </c>
      <c r="C152" s="60" t="s">
        <v>186</v>
      </c>
    </row>
    <row r="153" spans="2:3">
      <c r="B153" s="57" t="s">
        <v>106</v>
      </c>
      <c r="C153" s="58" t="s">
        <v>376</v>
      </c>
    </row>
    <row r="154" spans="2:3">
      <c r="B154" s="59" t="s">
        <v>780</v>
      </c>
      <c r="C154" s="60" t="s">
        <v>219</v>
      </c>
    </row>
    <row r="155" spans="2:3">
      <c r="B155" s="59" t="s">
        <v>781</v>
      </c>
      <c r="C155" s="60" t="s">
        <v>143</v>
      </c>
    </row>
    <row r="156" spans="2:3">
      <c r="B156" s="59" t="s">
        <v>782</v>
      </c>
      <c r="C156" s="60" t="s">
        <v>155</v>
      </c>
    </row>
    <row r="157" spans="2:3" ht="22.5">
      <c r="B157" s="59" t="s">
        <v>783</v>
      </c>
      <c r="C157" s="60" t="s">
        <v>220</v>
      </c>
    </row>
    <row r="158" spans="2:3">
      <c r="B158" s="59" t="s">
        <v>734</v>
      </c>
      <c r="C158" s="60" t="s">
        <v>186</v>
      </c>
    </row>
    <row r="159" spans="2:3">
      <c r="B159" s="59" t="s">
        <v>784</v>
      </c>
      <c r="C159" s="60" t="s">
        <v>137</v>
      </c>
    </row>
    <row r="160" spans="2:3">
      <c r="B160" s="59" t="s">
        <v>785</v>
      </c>
      <c r="C160" s="60" t="s">
        <v>191</v>
      </c>
    </row>
    <row r="161" spans="2:3" ht="22.5">
      <c r="B161" s="59" t="s">
        <v>786</v>
      </c>
      <c r="C161" s="60" t="s">
        <v>221</v>
      </c>
    </row>
    <row r="162" spans="2:3">
      <c r="B162" s="59" t="s">
        <v>747</v>
      </c>
      <c r="C162" s="60" t="s">
        <v>193</v>
      </c>
    </row>
    <row r="163" spans="2:3" ht="22.5">
      <c r="B163" s="57" t="s">
        <v>105</v>
      </c>
      <c r="C163" s="58" t="s">
        <v>375</v>
      </c>
    </row>
    <row r="164" spans="2:3">
      <c r="B164" s="59" t="s">
        <v>787</v>
      </c>
      <c r="C164" s="60" t="s">
        <v>222</v>
      </c>
    </row>
    <row r="165" spans="2:3" ht="22.5">
      <c r="B165" s="59" t="s">
        <v>788</v>
      </c>
      <c r="C165" s="60" t="s">
        <v>223</v>
      </c>
    </row>
    <row r="166" spans="2:3" ht="22.5">
      <c r="B166" s="57" t="s">
        <v>104</v>
      </c>
      <c r="C166" s="61" t="s">
        <v>103</v>
      </c>
    </row>
    <row r="167" spans="2:3" ht="22.5">
      <c r="B167" s="57" t="s">
        <v>102</v>
      </c>
      <c r="C167" s="58" t="s">
        <v>103</v>
      </c>
    </row>
    <row r="168" spans="2:3">
      <c r="B168" s="59" t="s">
        <v>789</v>
      </c>
      <c r="C168" s="60" t="s">
        <v>170</v>
      </c>
    </row>
    <row r="169" spans="2:3" ht="22.5">
      <c r="B169" s="59" t="s">
        <v>790</v>
      </c>
      <c r="C169" s="60" t="s">
        <v>224</v>
      </c>
    </row>
    <row r="170" spans="2:3">
      <c r="B170" s="59" t="s">
        <v>791</v>
      </c>
      <c r="C170" s="60" t="s">
        <v>225</v>
      </c>
    </row>
    <row r="171" spans="2:3" ht="22.5">
      <c r="B171" s="59" t="s">
        <v>792</v>
      </c>
      <c r="C171" s="60" t="s">
        <v>226</v>
      </c>
    </row>
    <row r="172" spans="2:3">
      <c r="B172" s="59" t="s">
        <v>793</v>
      </c>
      <c r="C172" s="60" t="s">
        <v>227</v>
      </c>
    </row>
    <row r="173" spans="2:3">
      <c r="B173" s="59" t="s">
        <v>724</v>
      </c>
      <c r="C173" s="60" t="s">
        <v>143</v>
      </c>
    </row>
    <row r="174" spans="2:3">
      <c r="B174" s="59" t="s">
        <v>725</v>
      </c>
      <c r="C174" s="60" t="s">
        <v>155</v>
      </c>
    </row>
    <row r="175" spans="2:3">
      <c r="B175" s="59" t="s">
        <v>734</v>
      </c>
      <c r="C175" s="60" t="s">
        <v>186</v>
      </c>
    </row>
    <row r="176" spans="2:3">
      <c r="B176" s="59" t="s">
        <v>794</v>
      </c>
      <c r="C176" s="60" t="s">
        <v>228</v>
      </c>
    </row>
    <row r="177" spans="2:3">
      <c r="B177" s="57" t="s">
        <v>101</v>
      </c>
      <c r="C177" s="58" t="s">
        <v>374</v>
      </c>
    </row>
    <row r="178" spans="2:3">
      <c r="B178" s="59" t="s">
        <v>795</v>
      </c>
      <c r="C178" s="60" t="s">
        <v>143</v>
      </c>
    </row>
    <row r="179" spans="2:3">
      <c r="B179" s="59" t="s">
        <v>796</v>
      </c>
      <c r="C179" s="60" t="s">
        <v>155</v>
      </c>
    </row>
    <row r="180" spans="2:3">
      <c r="B180" s="59" t="s">
        <v>797</v>
      </c>
      <c r="C180" s="60" t="s">
        <v>229</v>
      </c>
    </row>
    <row r="181" spans="2:3" ht="22.5">
      <c r="B181" s="59" t="s">
        <v>798</v>
      </c>
      <c r="C181" s="60" t="s">
        <v>230</v>
      </c>
    </row>
    <row r="182" spans="2:3">
      <c r="B182" s="59" t="s">
        <v>754</v>
      </c>
      <c r="C182" s="60" t="s">
        <v>182</v>
      </c>
    </row>
    <row r="183" spans="2:3">
      <c r="B183" s="59" t="s">
        <v>747</v>
      </c>
      <c r="C183" s="60" t="s">
        <v>193</v>
      </c>
    </row>
    <row r="184" spans="2:3">
      <c r="B184" s="57" t="s">
        <v>100</v>
      </c>
      <c r="C184" s="58" t="s">
        <v>373</v>
      </c>
    </row>
    <row r="185" spans="2:3">
      <c r="B185" s="59" t="s">
        <v>799</v>
      </c>
      <c r="C185" s="60" t="s">
        <v>143</v>
      </c>
    </row>
    <row r="186" spans="2:3">
      <c r="B186" s="59" t="s">
        <v>800</v>
      </c>
      <c r="C186" s="60" t="s">
        <v>155</v>
      </c>
    </row>
    <row r="187" spans="2:3">
      <c r="B187" s="59" t="s">
        <v>734</v>
      </c>
      <c r="C187" s="60" t="s">
        <v>186</v>
      </c>
    </row>
    <row r="188" spans="2:3">
      <c r="B188" s="59" t="s">
        <v>754</v>
      </c>
      <c r="C188" s="60" t="s">
        <v>182</v>
      </c>
    </row>
    <row r="189" spans="2:3">
      <c r="B189" s="59" t="s">
        <v>784</v>
      </c>
      <c r="C189" s="60" t="s">
        <v>137</v>
      </c>
    </row>
    <row r="190" spans="2:3">
      <c r="B190" s="59" t="s">
        <v>801</v>
      </c>
      <c r="C190" s="60" t="s">
        <v>231</v>
      </c>
    </row>
    <row r="191" spans="2:3">
      <c r="B191" s="59" t="s">
        <v>802</v>
      </c>
      <c r="C191" s="60" t="s">
        <v>232</v>
      </c>
    </row>
    <row r="192" spans="2:3">
      <c r="B192" s="59" t="s">
        <v>803</v>
      </c>
      <c r="C192" s="60" t="s">
        <v>191</v>
      </c>
    </row>
    <row r="193" spans="2:3">
      <c r="B193" s="59" t="s">
        <v>747</v>
      </c>
      <c r="C193" s="60" t="s">
        <v>193</v>
      </c>
    </row>
    <row r="194" spans="2:3" ht="22.5">
      <c r="B194" s="57" t="s">
        <v>99</v>
      </c>
      <c r="C194" s="58" t="s">
        <v>372</v>
      </c>
    </row>
    <row r="195" spans="2:3">
      <c r="B195" s="59" t="s">
        <v>804</v>
      </c>
      <c r="C195" s="60" t="s">
        <v>143</v>
      </c>
    </row>
    <row r="196" spans="2:3">
      <c r="B196" s="59" t="s">
        <v>805</v>
      </c>
      <c r="C196" s="60" t="s">
        <v>155</v>
      </c>
    </row>
    <row r="197" spans="2:3">
      <c r="B197" s="59" t="s">
        <v>806</v>
      </c>
      <c r="C197" s="60" t="s">
        <v>233</v>
      </c>
    </row>
    <row r="198" spans="2:3">
      <c r="B198" s="59" t="s">
        <v>807</v>
      </c>
      <c r="C198" s="60" t="s">
        <v>234</v>
      </c>
    </row>
    <row r="199" spans="2:3">
      <c r="B199" s="59" t="s">
        <v>808</v>
      </c>
      <c r="C199" s="60" t="s">
        <v>235</v>
      </c>
    </row>
    <row r="200" spans="2:3">
      <c r="B200" s="59" t="s">
        <v>734</v>
      </c>
      <c r="C200" s="60" t="s">
        <v>186</v>
      </c>
    </row>
    <row r="201" spans="2:3">
      <c r="B201" s="59" t="s">
        <v>754</v>
      </c>
      <c r="C201" s="60" t="s">
        <v>182</v>
      </c>
    </row>
    <row r="202" spans="2:3">
      <c r="B202" s="59" t="s">
        <v>747</v>
      </c>
      <c r="C202" s="60" t="s">
        <v>193</v>
      </c>
    </row>
    <row r="203" spans="2:3">
      <c r="B203" s="57" t="s">
        <v>98</v>
      </c>
      <c r="C203" s="61" t="s">
        <v>97</v>
      </c>
    </row>
    <row r="204" spans="2:3">
      <c r="B204" s="57" t="s">
        <v>96</v>
      </c>
      <c r="C204" s="58" t="s">
        <v>97</v>
      </c>
    </row>
    <row r="205" spans="2:3">
      <c r="B205" s="59" t="s">
        <v>809</v>
      </c>
      <c r="C205" s="60" t="s">
        <v>237</v>
      </c>
    </row>
    <row r="206" spans="2:3">
      <c r="B206" s="59" t="s">
        <v>810</v>
      </c>
      <c r="C206" s="60" t="s">
        <v>238</v>
      </c>
    </row>
    <row r="207" spans="2:3" ht="22.5">
      <c r="B207" s="59" t="s">
        <v>811</v>
      </c>
      <c r="C207" s="60" t="s">
        <v>239</v>
      </c>
    </row>
    <row r="208" spans="2:3">
      <c r="B208" s="59" t="s">
        <v>812</v>
      </c>
      <c r="C208" s="60" t="s">
        <v>143</v>
      </c>
    </row>
    <row r="209" spans="2:3">
      <c r="B209" s="59" t="s">
        <v>813</v>
      </c>
      <c r="C209" s="60" t="s">
        <v>155</v>
      </c>
    </row>
    <row r="210" spans="2:3">
      <c r="B210" s="59" t="s">
        <v>770</v>
      </c>
      <c r="C210" s="60" t="s">
        <v>186</v>
      </c>
    </row>
    <row r="211" spans="2:3" ht="22.5">
      <c r="B211" s="59" t="s">
        <v>814</v>
      </c>
      <c r="C211" s="60" t="s">
        <v>240</v>
      </c>
    </row>
    <row r="212" spans="2:3" ht="22.5">
      <c r="B212" s="59" t="s">
        <v>815</v>
      </c>
      <c r="C212" s="60" t="s">
        <v>241</v>
      </c>
    </row>
    <row r="213" spans="2:3">
      <c r="B213" s="59" t="s">
        <v>816</v>
      </c>
      <c r="C213" s="60" t="s">
        <v>242</v>
      </c>
    </row>
    <row r="214" spans="2:3">
      <c r="B214" s="59" t="s">
        <v>817</v>
      </c>
      <c r="C214" s="60" t="s">
        <v>243</v>
      </c>
    </row>
    <row r="215" spans="2:3">
      <c r="B215" s="59" t="s">
        <v>818</v>
      </c>
      <c r="C215" s="60" t="s">
        <v>244</v>
      </c>
    </row>
    <row r="216" spans="2:3" ht="22.5">
      <c r="B216" s="59" t="s">
        <v>819</v>
      </c>
      <c r="C216" s="60" t="s">
        <v>245</v>
      </c>
    </row>
    <row r="217" spans="2:3" ht="22.5">
      <c r="B217" s="59" t="s">
        <v>820</v>
      </c>
      <c r="C217" s="60" t="s">
        <v>246</v>
      </c>
    </row>
    <row r="218" spans="2:3" ht="22.5">
      <c r="B218" s="59" t="s">
        <v>821</v>
      </c>
      <c r="C218" s="60" t="s">
        <v>247</v>
      </c>
    </row>
    <row r="219" spans="2:3" ht="22.5">
      <c r="B219" s="57" t="s">
        <v>95</v>
      </c>
      <c r="C219" s="58" t="s">
        <v>371</v>
      </c>
    </row>
    <row r="220" spans="2:3">
      <c r="B220" s="59" t="s">
        <v>822</v>
      </c>
      <c r="C220" s="60" t="s">
        <v>143</v>
      </c>
    </row>
    <row r="221" spans="2:3">
      <c r="B221" s="59" t="s">
        <v>823</v>
      </c>
      <c r="C221" s="60" t="s">
        <v>155</v>
      </c>
    </row>
    <row r="222" spans="2:3">
      <c r="B222" s="59" t="s">
        <v>824</v>
      </c>
      <c r="C222" s="60" t="s">
        <v>186</v>
      </c>
    </row>
    <row r="223" spans="2:3">
      <c r="B223" s="59" t="s">
        <v>825</v>
      </c>
      <c r="C223" s="60" t="s">
        <v>182</v>
      </c>
    </row>
    <row r="224" spans="2:3" ht="22.5">
      <c r="B224" s="59" t="s">
        <v>826</v>
      </c>
      <c r="C224" s="60" t="s">
        <v>248</v>
      </c>
    </row>
    <row r="225" spans="2:3" ht="22.5">
      <c r="B225" s="59" t="s">
        <v>827</v>
      </c>
      <c r="C225" s="60" t="s">
        <v>249</v>
      </c>
    </row>
    <row r="226" spans="2:3">
      <c r="B226" s="59" t="s">
        <v>747</v>
      </c>
      <c r="C226" s="60" t="s">
        <v>193</v>
      </c>
    </row>
    <row r="227" spans="2:3" ht="22.5">
      <c r="B227" s="57" t="s">
        <v>94</v>
      </c>
      <c r="C227" s="58" t="s">
        <v>370</v>
      </c>
    </row>
    <row r="228" spans="2:3">
      <c r="B228" s="59" t="s">
        <v>812</v>
      </c>
      <c r="C228" s="60" t="s">
        <v>143</v>
      </c>
    </row>
    <row r="229" spans="2:3">
      <c r="B229" s="59" t="s">
        <v>813</v>
      </c>
      <c r="C229" s="60" t="s">
        <v>155</v>
      </c>
    </row>
    <row r="230" spans="2:3" ht="22.5">
      <c r="B230" s="59" t="s">
        <v>828</v>
      </c>
      <c r="C230" s="60" t="s">
        <v>250</v>
      </c>
    </row>
    <row r="231" spans="2:3" ht="22.5">
      <c r="B231" s="59" t="s">
        <v>829</v>
      </c>
      <c r="C231" s="60" t="s">
        <v>251</v>
      </c>
    </row>
    <row r="232" spans="2:3">
      <c r="B232" s="59" t="s">
        <v>830</v>
      </c>
      <c r="C232" s="60" t="s">
        <v>252</v>
      </c>
    </row>
    <row r="233" spans="2:3" ht="22.5">
      <c r="B233" s="59" t="s">
        <v>831</v>
      </c>
      <c r="C233" s="60" t="s">
        <v>253</v>
      </c>
    </row>
    <row r="234" spans="2:3" ht="22.5">
      <c r="B234" s="59" t="s">
        <v>832</v>
      </c>
      <c r="C234" s="60" t="s">
        <v>254</v>
      </c>
    </row>
    <row r="235" spans="2:3" ht="22.5">
      <c r="B235" s="59" t="s">
        <v>833</v>
      </c>
      <c r="C235" s="60" t="s">
        <v>255</v>
      </c>
    </row>
    <row r="236" spans="2:3" ht="22.5">
      <c r="B236" s="59" t="s">
        <v>834</v>
      </c>
      <c r="C236" s="60" t="s">
        <v>256</v>
      </c>
    </row>
    <row r="237" spans="2:3">
      <c r="B237" s="59" t="s">
        <v>747</v>
      </c>
      <c r="C237" s="60" t="s">
        <v>193</v>
      </c>
    </row>
    <row r="238" spans="2:3">
      <c r="B238" s="57" t="s">
        <v>93</v>
      </c>
      <c r="C238" s="58" t="s">
        <v>369</v>
      </c>
    </row>
    <row r="239" spans="2:3">
      <c r="B239" s="59" t="s">
        <v>724</v>
      </c>
      <c r="C239" s="60" t="s">
        <v>143</v>
      </c>
    </row>
    <row r="240" spans="2:3">
      <c r="B240" s="59" t="s">
        <v>725</v>
      </c>
      <c r="C240" s="60" t="s">
        <v>155</v>
      </c>
    </row>
    <row r="241" spans="2:3">
      <c r="B241" s="59" t="s">
        <v>734</v>
      </c>
      <c r="C241" s="60" t="s">
        <v>186</v>
      </c>
    </row>
    <row r="242" spans="2:3" ht="22.5">
      <c r="B242" s="59" t="s">
        <v>835</v>
      </c>
      <c r="C242" s="60" t="s">
        <v>257</v>
      </c>
    </row>
    <row r="243" spans="2:3">
      <c r="B243" s="59" t="s">
        <v>836</v>
      </c>
      <c r="C243" s="60" t="s">
        <v>258</v>
      </c>
    </row>
    <row r="244" spans="2:3">
      <c r="B244" s="59" t="s">
        <v>754</v>
      </c>
      <c r="C244" s="60" t="s">
        <v>182</v>
      </c>
    </row>
    <row r="245" spans="2:3">
      <c r="B245" s="59" t="s">
        <v>784</v>
      </c>
      <c r="C245" s="60" t="s">
        <v>137</v>
      </c>
    </row>
    <row r="246" spans="2:3" ht="33.75">
      <c r="B246" s="59" t="s">
        <v>837</v>
      </c>
      <c r="C246" s="60" t="s">
        <v>259</v>
      </c>
    </row>
    <row r="247" spans="2:3" ht="22.5">
      <c r="B247" s="59" t="s">
        <v>838</v>
      </c>
      <c r="C247" s="60" t="s">
        <v>260</v>
      </c>
    </row>
    <row r="248" spans="2:3">
      <c r="B248" s="59" t="s">
        <v>839</v>
      </c>
      <c r="C248" s="60" t="s">
        <v>193</v>
      </c>
    </row>
    <row r="249" spans="2:3" ht="22.5">
      <c r="B249" s="57" t="s">
        <v>92</v>
      </c>
      <c r="C249" s="61" t="s">
        <v>91</v>
      </c>
    </row>
    <row r="250" spans="2:3" ht="22.5">
      <c r="B250" s="57" t="s">
        <v>90</v>
      </c>
      <c r="C250" s="58" t="s">
        <v>91</v>
      </c>
    </row>
    <row r="251" spans="2:3">
      <c r="B251" s="59" t="s">
        <v>840</v>
      </c>
      <c r="C251" s="60" t="s">
        <v>170</v>
      </c>
    </row>
    <row r="252" spans="2:3">
      <c r="B252" s="59" t="s">
        <v>841</v>
      </c>
      <c r="C252" s="60" t="s">
        <v>143</v>
      </c>
    </row>
    <row r="253" spans="2:3">
      <c r="B253" s="59" t="s">
        <v>842</v>
      </c>
      <c r="C253" s="60" t="s">
        <v>155</v>
      </c>
    </row>
    <row r="254" spans="2:3">
      <c r="B254" s="59" t="s">
        <v>843</v>
      </c>
      <c r="C254" s="60" t="s">
        <v>186</v>
      </c>
    </row>
    <row r="255" spans="2:3">
      <c r="B255" s="59" t="s">
        <v>844</v>
      </c>
      <c r="C255" s="60" t="s">
        <v>182</v>
      </c>
    </row>
    <row r="256" spans="2:3" ht="22.5">
      <c r="B256" s="59" t="s">
        <v>845</v>
      </c>
      <c r="C256" s="60" t="s">
        <v>261</v>
      </c>
    </row>
    <row r="257" spans="2:3" ht="22.5">
      <c r="B257" s="59" t="s">
        <v>846</v>
      </c>
      <c r="C257" s="60" t="s">
        <v>262</v>
      </c>
    </row>
    <row r="258" spans="2:3" ht="22.5">
      <c r="B258" s="59" t="s">
        <v>847</v>
      </c>
      <c r="C258" s="60" t="s">
        <v>263</v>
      </c>
    </row>
    <row r="259" spans="2:3" ht="22.5">
      <c r="B259" s="59" t="s">
        <v>848</v>
      </c>
      <c r="C259" s="60" t="s">
        <v>849</v>
      </c>
    </row>
    <row r="260" spans="2:3" ht="22.5">
      <c r="B260" s="59" t="s">
        <v>850</v>
      </c>
      <c r="C260" s="60" t="s">
        <v>264</v>
      </c>
    </row>
    <row r="261" spans="2:3" ht="22.5">
      <c r="B261" s="59" t="s">
        <v>851</v>
      </c>
      <c r="C261" s="60" t="s">
        <v>265</v>
      </c>
    </row>
    <row r="262" spans="2:3" ht="22.5">
      <c r="B262" s="59" t="s">
        <v>852</v>
      </c>
      <c r="C262" s="60" t="s">
        <v>266</v>
      </c>
    </row>
    <row r="263" spans="2:3" ht="22.5">
      <c r="B263" s="59" t="s">
        <v>853</v>
      </c>
      <c r="C263" s="60" t="s">
        <v>267</v>
      </c>
    </row>
    <row r="264" spans="2:3" ht="33.75">
      <c r="B264" s="59" t="s">
        <v>854</v>
      </c>
      <c r="C264" s="60" t="s">
        <v>268</v>
      </c>
    </row>
    <row r="265" spans="2:3" ht="22.5">
      <c r="B265" s="59" t="s">
        <v>855</v>
      </c>
      <c r="C265" s="60" t="s">
        <v>856</v>
      </c>
    </row>
    <row r="266" spans="2:3">
      <c r="B266" s="59" t="s">
        <v>857</v>
      </c>
      <c r="C266" s="60" t="s">
        <v>269</v>
      </c>
    </row>
    <row r="267" spans="2:3" ht="33.75">
      <c r="B267" s="59" t="s">
        <v>858</v>
      </c>
      <c r="C267" s="60" t="s">
        <v>859</v>
      </c>
    </row>
    <row r="268" spans="2:3" ht="22.5">
      <c r="B268" s="59" t="s">
        <v>860</v>
      </c>
      <c r="C268" s="60" t="s">
        <v>270</v>
      </c>
    </row>
    <row r="269" spans="2:3" ht="22.5">
      <c r="B269" s="59" t="s">
        <v>861</v>
      </c>
      <c r="C269" s="60" t="s">
        <v>271</v>
      </c>
    </row>
    <row r="270" spans="2:3" ht="22.5">
      <c r="B270" s="57" t="s">
        <v>89</v>
      </c>
      <c r="C270" s="58" t="s">
        <v>368</v>
      </c>
    </row>
    <row r="271" spans="2:3">
      <c r="B271" s="59" t="s">
        <v>803</v>
      </c>
      <c r="C271" s="60" t="s">
        <v>191</v>
      </c>
    </row>
    <row r="272" spans="2:3">
      <c r="B272" s="59" t="s">
        <v>840</v>
      </c>
      <c r="C272" s="60" t="s">
        <v>170</v>
      </c>
    </row>
    <row r="273" spans="2:3">
      <c r="B273" s="59" t="s">
        <v>841</v>
      </c>
      <c r="C273" s="60" t="s">
        <v>143</v>
      </c>
    </row>
    <row r="274" spans="2:3">
      <c r="B274" s="59" t="s">
        <v>842</v>
      </c>
      <c r="C274" s="60" t="s">
        <v>155</v>
      </c>
    </row>
    <row r="275" spans="2:3">
      <c r="B275" s="59" t="s">
        <v>843</v>
      </c>
      <c r="C275" s="60" t="s">
        <v>186</v>
      </c>
    </row>
    <row r="276" spans="2:3">
      <c r="B276" s="59" t="s">
        <v>862</v>
      </c>
      <c r="C276" s="60" t="s">
        <v>195</v>
      </c>
    </row>
    <row r="277" spans="2:3">
      <c r="B277" s="59" t="s">
        <v>844</v>
      </c>
      <c r="C277" s="60" t="s">
        <v>182</v>
      </c>
    </row>
    <row r="278" spans="2:3">
      <c r="B278" s="59" t="s">
        <v>863</v>
      </c>
      <c r="C278" s="60" t="s">
        <v>137</v>
      </c>
    </row>
    <row r="279" spans="2:3">
      <c r="B279" s="59" t="s">
        <v>864</v>
      </c>
      <c r="C279" s="60" t="s">
        <v>272</v>
      </c>
    </row>
    <row r="280" spans="2:3" ht="22.5">
      <c r="B280" s="59" t="s">
        <v>851</v>
      </c>
      <c r="C280" s="60" t="s">
        <v>265</v>
      </c>
    </row>
    <row r="281" spans="2:3">
      <c r="B281" s="59" t="s">
        <v>865</v>
      </c>
      <c r="C281" s="60" t="s">
        <v>866</v>
      </c>
    </row>
    <row r="282" spans="2:3">
      <c r="B282" s="59" t="s">
        <v>867</v>
      </c>
      <c r="C282" s="60" t="s">
        <v>273</v>
      </c>
    </row>
    <row r="283" spans="2:3">
      <c r="B283" s="59" t="s">
        <v>868</v>
      </c>
      <c r="C283" s="60" t="s">
        <v>274</v>
      </c>
    </row>
    <row r="284" spans="2:3">
      <c r="B284" s="59" t="s">
        <v>869</v>
      </c>
      <c r="C284" s="60" t="s">
        <v>275</v>
      </c>
    </row>
    <row r="285" spans="2:3" ht="22.5">
      <c r="B285" s="59" t="s">
        <v>870</v>
      </c>
      <c r="C285" s="60" t="s">
        <v>276</v>
      </c>
    </row>
    <row r="286" spans="2:3">
      <c r="B286" s="59" t="s">
        <v>871</v>
      </c>
      <c r="C286" s="60" t="s">
        <v>277</v>
      </c>
    </row>
    <row r="287" spans="2:3">
      <c r="B287" s="59" t="s">
        <v>872</v>
      </c>
      <c r="C287" s="60" t="s">
        <v>278</v>
      </c>
    </row>
    <row r="288" spans="2:3">
      <c r="B288" s="59" t="s">
        <v>747</v>
      </c>
      <c r="C288" s="60" t="s">
        <v>193</v>
      </c>
    </row>
    <row r="289" spans="2:3" ht="22.5">
      <c r="B289" s="57" t="s">
        <v>88</v>
      </c>
      <c r="C289" s="58" t="s">
        <v>366</v>
      </c>
    </row>
    <row r="290" spans="2:3">
      <c r="B290" s="59" t="s">
        <v>841</v>
      </c>
      <c r="C290" s="60" t="s">
        <v>143</v>
      </c>
    </row>
    <row r="291" spans="2:3">
      <c r="B291" s="59" t="s">
        <v>842</v>
      </c>
      <c r="C291" s="60" t="s">
        <v>155</v>
      </c>
    </row>
    <row r="292" spans="2:3" ht="22.5">
      <c r="B292" s="59" t="s">
        <v>873</v>
      </c>
      <c r="C292" s="60" t="s">
        <v>279</v>
      </c>
    </row>
    <row r="293" spans="2:3">
      <c r="B293" s="59" t="s">
        <v>843</v>
      </c>
      <c r="C293" s="60" t="s">
        <v>186</v>
      </c>
    </row>
    <row r="294" spans="2:3">
      <c r="B294" s="59" t="s">
        <v>863</v>
      </c>
      <c r="C294" s="60" t="s">
        <v>137</v>
      </c>
    </row>
    <row r="295" spans="2:3">
      <c r="B295" s="59" t="s">
        <v>874</v>
      </c>
      <c r="C295" s="60" t="s">
        <v>191</v>
      </c>
    </row>
    <row r="296" spans="2:3" ht="22.5">
      <c r="B296" s="59" t="s">
        <v>875</v>
      </c>
      <c r="C296" s="60" t="s">
        <v>413</v>
      </c>
    </row>
    <row r="297" spans="2:3" ht="22.5">
      <c r="B297" s="59" t="s">
        <v>876</v>
      </c>
      <c r="C297" s="60" t="s">
        <v>280</v>
      </c>
    </row>
    <row r="298" spans="2:3" ht="22.5">
      <c r="B298" s="59" t="s">
        <v>877</v>
      </c>
      <c r="C298" s="60" t="s">
        <v>281</v>
      </c>
    </row>
    <row r="299" spans="2:3" ht="22.5">
      <c r="B299" s="59" t="s">
        <v>851</v>
      </c>
      <c r="C299" s="60" t="s">
        <v>265</v>
      </c>
    </row>
    <row r="300" spans="2:3">
      <c r="B300" s="59" t="s">
        <v>878</v>
      </c>
      <c r="C300" s="60" t="s">
        <v>282</v>
      </c>
    </row>
    <row r="301" spans="2:3">
      <c r="B301" s="59" t="s">
        <v>747</v>
      </c>
      <c r="C301" s="60" t="s">
        <v>193</v>
      </c>
    </row>
    <row r="302" spans="2:3">
      <c r="B302" s="57" t="s">
        <v>87</v>
      </c>
      <c r="C302" s="58" t="s">
        <v>367</v>
      </c>
    </row>
    <row r="303" spans="2:3">
      <c r="B303" s="59" t="s">
        <v>879</v>
      </c>
      <c r="C303" s="60" t="s">
        <v>143</v>
      </c>
    </row>
    <row r="304" spans="2:3">
      <c r="B304" s="59" t="s">
        <v>880</v>
      </c>
      <c r="C304" s="60" t="s">
        <v>155</v>
      </c>
    </row>
    <row r="305" spans="2:3">
      <c r="B305" s="59" t="s">
        <v>881</v>
      </c>
      <c r="C305" s="60" t="s">
        <v>283</v>
      </c>
    </row>
    <row r="306" spans="2:3">
      <c r="B306" s="59" t="s">
        <v>882</v>
      </c>
      <c r="C306" s="60" t="s">
        <v>236</v>
      </c>
    </row>
    <row r="307" spans="2:3">
      <c r="B307" s="59" t="s">
        <v>747</v>
      </c>
      <c r="C307" s="60" t="s">
        <v>193</v>
      </c>
    </row>
    <row r="308" spans="2:3" ht="22.5">
      <c r="B308" s="57" t="s">
        <v>86</v>
      </c>
      <c r="C308" s="58" t="s">
        <v>365</v>
      </c>
    </row>
    <row r="309" spans="2:3" ht="22.5">
      <c r="B309" s="59" t="s">
        <v>855</v>
      </c>
      <c r="C309" s="60" t="s">
        <v>856</v>
      </c>
    </row>
    <row r="310" spans="2:3" ht="22.5">
      <c r="B310" s="59" t="s">
        <v>860</v>
      </c>
      <c r="C310" s="60" t="s">
        <v>270</v>
      </c>
    </row>
    <row r="311" spans="2:3" ht="22.5">
      <c r="B311" s="57" t="s">
        <v>85</v>
      </c>
      <c r="C311" s="58" t="s">
        <v>364</v>
      </c>
    </row>
    <row r="312" spans="2:3" ht="22.5">
      <c r="B312" s="59" t="s">
        <v>883</v>
      </c>
      <c r="C312" s="60" t="s">
        <v>284</v>
      </c>
    </row>
    <row r="313" spans="2:3" ht="22.5">
      <c r="B313" s="57" t="s">
        <v>84</v>
      </c>
      <c r="C313" s="58" t="s">
        <v>363</v>
      </c>
    </row>
    <row r="314" spans="2:3" ht="22.5">
      <c r="B314" s="59" t="s">
        <v>847</v>
      </c>
      <c r="C314" s="60" t="s">
        <v>263</v>
      </c>
    </row>
    <row r="315" spans="2:3" ht="33.75">
      <c r="B315" s="57" t="s">
        <v>884</v>
      </c>
      <c r="C315" s="58" t="s">
        <v>885</v>
      </c>
    </row>
    <row r="316" spans="2:3" ht="33.75">
      <c r="B316" s="59" t="s">
        <v>858</v>
      </c>
      <c r="C316" s="60" t="s">
        <v>859</v>
      </c>
    </row>
    <row r="317" spans="2:3" ht="22.5">
      <c r="B317" s="57" t="s">
        <v>83</v>
      </c>
      <c r="C317" s="61" t="s">
        <v>82</v>
      </c>
    </row>
    <row r="318" spans="2:3" ht="22.5">
      <c r="B318" s="57" t="s">
        <v>81</v>
      </c>
      <c r="C318" s="58" t="s">
        <v>82</v>
      </c>
    </row>
    <row r="319" spans="2:3">
      <c r="B319" s="59" t="s">
        <v>886</v>
      </c>
      <c r="C319" s="60" t="s">
        <v>143</v>
      </c>
    </row>
    <row r="320" spans="2:3">
      <c r="B320" s="59" t="s">
        <v>887</v>
      </c>
      <c r="C320" s="60" t="s">
        <v>155</v>
      </c>
    </row>
    <row r="321" spans="2:3">
      <c r="B321" s="59" t="s">
        <v>888</v>
      </c>
      <c r="C321" s="60" t="s">
        <v>186</v>
      </c>
    </row>
    <row r="322" spans="2:3">
      <c r="B322" s="59" t="s">
        <v>889</v>
      </c>
      <c r="C322" s="60" t="s">
        <v>182</v>
      </c>
    </row>
    <row r="323" spans="2:3">
      <c r="B323" s="59" t="s">
        <v>890</v>
      </c>
      <c r="C323" s="60" t="s">
        <v>285</v>
      </c>
    </row>
    <row r="324" spans="2:3" ht="22.5">
      <c r="B324" s="59" t="s">
        <v>891</v>
      </c>
      <c r="C324" s="60" t="s">
        <v>286</v>
      </c>
    </row>
    <row r="325" spans="2:3" ht="22.5">
      <c r="B325" s="59" t="s">
        <v>892</v>
      </c>
      <c r="C325" s="60" t="s">
        <v>287</v>
      </c>
    </row>
    <row r="326" spans="2:3" ht="22.5">
      <c r="B326" s="59" t="s">
        <v>893</v>
      </c>
      <c r="C326" s="60" t="s">
        <v>288</v>
      </c>
    </row>
    <row r="327" spans="2:3" ht="22.5">
      <c r="B327" s="59" t="s">
        <v>894</v>
      </c>
      <c r="C327" s="60" t="s">
        <v>289</v>
      </c>
    </row>
    <row r="328" spans="2:3">
      <c r="B328" s="59" t="s">
        <v>895</v>
      </c>
      <c r="C328" s="60" t="s">
        <v>290</v>
      </c>
    </row>
    <row r="329" spans="2:3" ht="22.5">
      <c r="B329" s="59" t="s">
        <v>896</v>
      </c>
      <c r="C329" s="60" t="s">
        <v>291</v>
      </c>
    </row>
    <row r="330" spans="2:3" ht="22.5">
      <c r="B330" s="57" t="s">
        <v>80</v>
      </c>
      <c r="C330" s="58" t="s">
        <v>362</v>
      </c>
    </row>
    <row r="331" spans="2:3">
      <c r="B331" s="59" t="s">
        <v>897</v>
      </c>
      <c r="C331" s="60" t="s">
        <v>143</v>
      </c>
    </row>
    <row r="332" spans="2:3">
      <c r="B332" s="59" t="s">
        <v>898</v>
      </c>
      <c r="C332" s="60" t="s">
        <v>155</v>
      </c>
    </row>
    <row r="333" spans="2:3">
      <c r="B333" s="59" t="s">
        <v>888</v>
      </c>
      <c r="C333" s="60" t="s">
        <v>186</v>
      </c>
    </row>
    <row r="334" spans="2:3" ht="22.5">
      <c r="B334" s="59" t="s">
        <v>899</v>
      </c>
      <c r="C334" s="60" t="s">
        <v>292</v>
      </c>
    </row>
    <row r="335" spans="2:3" ht="33.75">
      <c r="B335" s="59" t="s">
        <v>900</v>
      </c>
      <c r="C335" s="60" t="s">
        <v>293</v>
      </c>
    </row>
    <row r="336" spans="2:3">
      <c r="B336" s="59" t="s">
        <v>747</v>
      </c>
      <c r="C336" s="60" t="s">
        <v>193</v>
      </c>
    </row>
    <row r="337" spans="2:3">
      <c r="B337" s="57" t="s">
        <v>79</v>
      </c>
      <c r="C337" s="58" t="s">
        <v>361</v>
      </c>
    </row>
    <row r="338" spans="2:3" ht="22.5">
      <c r="B338" s="59" t="s">
        <v>901</v>
      </c>
      <c r="C338" s="60" t="s">
        <v>294</v>
      </c>
    </row>
    <row r="339" spans="2:3">
      <c r="B339" s="59" t="s">
        <v>902</v>
      </c>
      <c r="C339" s="60" t="s">
        <v>295</v>
      </c>
    </row>
    <row r="340" spans="2:3" ht="22.5">
      <c r="B340" s="59" t="s">
        <v>899</v>
      </c>
      <c r="C340" s="60" t="s">
        <v>292</v>
      </c>
    </row>
    <row r="341" spans="2:3" ht="22.5">
      <c r="B341" s="59" t="s">
        <v>894</v>
      </c>
      <c r="C341" s="60" t="s">
        <v>289</v>
      </c>
    </row>
    <row r="342" spans="2:3" ht="22.5">
      <c r="B342" s="59" t="s">
        <v>903</v>
      </c>
      <c r="C342" s="60" t="s">
        <v>296</v>
      </c>
    </row>
    <row r="343" spans="2:3" ht="22.5">
      <c r="B343" s="57" t="s">
        <v>78</v>
      </c>
      <c r="C343" s="58" t="s">
        <v>360</v>
      </c>
    </row>
    <row r="344" spans="2:3" ht="33.75">
      <c r="B344" s="59" t="s">
        <v>900</v>
      </c>
      <c r="C344" s="60" t="s">
        <v>293</v>
      </c>
    </row>
    <row r="345" spans="2:3" ht="22.5">
      <c r="B345" s="57" t="s">
        <v>77</v>
      </c>
      <c r="C345" s="61" t="s">
        <v>76</v>
      </c>
    </row>
    <row r="346" spans="2:3" ht="22.5">
      <c r="B346" s="57" t="s">
        <v>75</v>
      </c>
      <c r="C346" s="58" t="s">
        <v>76</v>
      </c>
    </row>
    <row r="347" spans="2:3" ht="22.5">
      <c r="B347" s="59" t="s">
        <v>904</v>
      </c>
      <c r="C347" s="60" t="s">
        <v>297</v>
      </c>
    </row>
    <row r="348" spans="2:3">
      <c r="B348" s="59" t="s">
        <v>905</v>
      </c>
      <c r="C348" s="60" t="s">
        <v>143</v>
      </c>
    </row>
    <row r="349" spans="2:3">
      <c r="B349" s="59" t="s">
        <v>906</v>
      </c>
      <c r="C349" s="60" t="s">
        <v>155</v>
      </c>
    </row>
    <row r="350" spans="2:3">
      <c r="B350" s="59" t="s">
        <v>907</v>
      </c>
      <c r="C350" s="60" t="s">
        <v>186</v>
      </c>
    </row>
    <row r="351" spans="2:3">
      <c r="B351" s="59" t="s">
        <v>908</v>
      </c>
      <c r="C351" s="60" t="s">
        <v>182</v>
      </c>
    </row>
    <row r="352" spans="2:3">
      <c r="B352" s="59" t="s">
        <v>909</v>
      </c>
      <c r="C352" s="60" t="s">
        <v>195</v>
      </c>
    </row>
    <row r="353" spans="2:3">
      <c r="B353" s="59" t="s">
        <v>910</v>
      </c>
      <c r="C353" s="60" t="s">
        <v>298</v>
      </c>
    </row>
    <row r="354" spans="2:3" ht="22.5">
      <c r="B354" s="59" t="s">
        <v>911</v>
      </c>
      <c r="C354" s="60" t="s">
        <v>299</v>
      </c>
    </row>
    <row r="355" spans="2:3">
      <c r="B355" s="59" t="s">
        <v>912</v>
      </c>
      <c r="C355" s="60" t="s">
        <v>300</v>
      </c>
    </row>
    <row r="356" spans="2:3">
      <c r="B356" s="59" t="s">
        <v>913</v>
      </c>
      <c r="C356" s="60" t="s">
        <v>301</v>
      </c>
    </row>
    <row r="357" spans="2:3">
      <c r="B357" s="59" t="s">
        <v>914</v>
      </c>
      <c r="C357" s="60" t="s">
        <v>302</v>
      </c>
    </row>
    <row r="358" spans="2:3" ht="22.5">
      <c r="B358" s="57" t="s">
        <v>74</v>
      </c>
      <c r="C358" s="58" t="s">
        <v>359</v>
      </c>
    </row>
    <row r="359" spans="2:3" ht="22.5">
      <c r="B359" s="59" t="s">
        <v>915</v>
      </c>
      <c r="C359" s="60" t="s">
        <v>303</v>
      </c>
    </row>
    <row r="360" spans="2:3">
      <c r="B360" s="59" t="s">
        <v>905</v>
      </c>
      <c r="C360" s="60" t="s">
        <v>143</v>
      </c>
    </row>
    <row r="361" spans="2:3">
      <c r="B361" s="59" t="s">
        <v>906</v>
      </c>
      <c r="C361" s="60" t="s">
        <v>155</v>
      </c>
    </row>
    <row r="362" spans="2:3">
      <c r="B362" s="59" t="s">
        <v>907</v>
      </c>
      <c r="C362" s="60" t="s">
        <v>186</v>
      </c>
    </row>
    <row r="363" spans="2:3">
      <c r="B363" s="59" t="s">
        <v>916</v>
      </c>
      <c r="C363" s="60" t="s">
        <v>195</v>
      </c>
    </row>
    <row r="364" spans="2:3">
      <c r="B364" s="59" t="s">
        <v>908</v>
      </c>
      <c r="C364" s="60" t="s">
        <v>182</v>
      </c>
    </row>
    <row r="365" spans="2:3">
      <c r="B365" s="59" t="s">
        <v>917</v>
      </c>
      <c r="C365" s="60" t="s">
        <v>137</v>
      </c>
    </row>
    <row r="366" spans="2:3">
      <c r="B366" s="59" t="s">
        <v>918</v>
      </c>
      <c r="C366" s="60" t="s">
        <v>191</v>
      </c>
    </row>
    <row r="367" spans="2:3">
      <c r="B367" s="59" t="s">
        <v>919</v>
      </c>
      <c r="C367" s="60" t="s">
        <v>304</v>
      </c>
    </row>
    <row r="368" spans="2:3" ht="22.5">
      <c r="B368" s="59" t="s">
        <v>920</v>
      </c>
      <c r="C368" s="60" t="s">
        <v>305</v>
      </c>
    </row>
    <row r="369" spans="2:3" ht="22.5">
      <c r="B369" s="59" t="s">
        <v>921</v>
      </c>
      <c r="C369" s="60" t="s">
        <v>306</v>
      </c>
    </row>
    <row r="370" spans="2:3" ht="22.5">
      <c r="B370" s="59" t="s">
        <v>922</v>
      </c>
      <c r="C370" s="60" t="s">
        <v>307</v>
      </c>
    </row>
    <row r="371" spans="2:3" ht="22.5">
      <c r="B371" s="59" t="s">
        <v>923</v>
      </c>
      <c r="C371" s="60" t="s">
        <v>308</v>
      </c>
    </row>
    <row r="372" spans="2:3">
      <c r="B372" s="59" t="s">
        <v>924</v>
      </c>
      <c r="C372" s="60" t="s">
        <v>309</v>
      </c>
    </row>
    <row r="373" spans="2:3">
      <c r="B373" s="59" t="s">
        <v>925</v>
      </c>
      <c r="C373" s="60" t="s">
        <v>310</v>
      </c>
    </row>
    <row r="374" spans="2:3">
      <c r="B374" s="59" t="s">
        <v>926</v>
      </c>
      <c r="C374" s="60" t="s">
        <v>311</v>
      </c>
    </row>
    <row r="375" spans="2:3" ht="22.5">
      <c r="B375" s="59" t="s">
        <v>927</v>
      </c>
      <c r="C375" s="60" t="s">
        <v>312</v>
      </c>
    </row>
    <row r="376" spans="2:3" ht="22.5">
      <c r="B376" s="59" t="s">
        <v>928</v>
      </c>
      <c r="C376" s="60" t="s">
        <v>313</v>
      </c>
    </row>
    <row r="377" spans="2:3">
      <c r="B377" s="59" t="s">
        <v>929</v>
      </c>
      <c r="C377" s="60" t="s">
        <v>314</v>
      </c>
    </row>
    <row r="378" spans="2:3" ht="22.5">
      <c r="B378" s="59" t="s">
        <v>930</v>
      </c>
      <c r="C378" s="60" t="s">
        <v>315</v>
      </c>
    </row>
    <row r="379" spans="2:3">
      <c r="B379" s="59" t="s">
        <v>931</v>
      </c>
      <c r="C379" s="60" t="s">
        <v>316</v>
      </c>
    </row>
    <row r="380" spans="2:3">
      <c r="B380" s="59" t="s">
        <v>932</v>
      </c>
      <c r="C380" s="60" t="s">
        <v>317</v>
      </c>
    </row>
    <row r="381" spans="2:3">
      <c r="B381" s="59" t="s">
        <v>747</v>
      </c>
      <c r="C381" s="60" t="s">
        <v>193</v>
      </c>
    </row>
    <row r="382" spans="2:3" ht="22.5">
      <c r="B382" s="57" t="s">
        <v>73</v>
      </c>
      <c r="C382" s="58" t="s">
        <v>358</v>
      </c>
    </row>
    <row r="383" spans="2:3">
      <c r="B383" s="59" t="s">
        <v>933</v>
      </c>
      <c r="C383" s="60" t="s">
        <v>143</v>
      </c>
    </row>
    <row r="384" spans="2:3">
      <c r="B384" s="59" t="s">
        <v>934</v>
      </c>
      <c r="C384" s="60" t="s">
        <v>155</v>
      </c>
    </row>
    <row r="385" spans="2:3" ht="22.5">
      <c r="B385" s="59" t="s">
        <v>935</v>
      </c>
      <c r="C385" s="60" t="s">
        <v>318</v>
      </c>
    </row>
    <row r="386" spans="2:3">
      <c r="B386" s="59" t="s">
        <v>747</v>
      </c>
      <c r="C386" s="60" t="s">
        <v>193</v>
      </c>
    </row>
    <row r="387" spans="2:3" ht="22.5">
      <c r="B387" s="57" t="s">
        <v>72</v>
      </c>
      <c r="C387" s="58" t="s">
        <v>357</v>
      </c>
    </row>
    <row r="388" spans="2:3" ht="22.5">
      <c r="B388" s="59" t="s">
        <v>936</v>
      </c>
      <c r="C388" s="60" t="s">
        <v>319</v>
      </c>
    </row>
    <row r="389" spans="2:3" ht="22.5">
      <c r="B389" s="57" t="s">
        <v>71</v>
      </c>
      <c r="C389" s="61" t="s">
        <v>70</v>
      </c>
    </row>
    <row r="390" spans="2:3" ht="22.5">
      <c r="B390" s="57" t="s">
        <v>69</v>
      </c>
      <c r="C390" s="58" t="s">
        <v>70</v>
      </c>
    </row>
    <row r="391" spans="2:3" ht="33.75">
      <c r="B391" s="59" t="s">
        <v>937</v>
      </c>
      <c r="C391" s="60" t="s">
        <v>320</v>
      </c>
    </row>
    <row r="392" spans="2:3" ht="33.75">
      <c r="B392" s="59" t="s">
        <v>938</v>
      </c>
      <c r="C392" s="60" t="s">
        <v>321</v>
      </c>
    </row>
    <row r="393" spans="2:3">
      <c r="B393" s="59" t="s">
        <v>939</v>
      </c>
      <c r="C393" s="60" t="s">
        <v>143</v>
      </c>
    </row>
    <row r="394" spans="2:3">
      <c r="B394" s="59" t="s">
        <v>940</v>
      </c>
      <c r="C394" s="60" t="s">
        <v>155</v>
      </c>
    </row>
    <row r="395" spans="2:3" ht="22.5">
      <c r="B395" s="59" t="s">
        <v>941</v>
      </c>
      <c r="C395" s="60" t="s">
        <v>322</v>
      </c>
    </row>
    <row r="396" spans="2:3" ht="22.5">
      <c r="B396" s="59" t="s">
        <v>942</v>
      </c>
      <c r="C396" s="60" t="s">
        <v>323</v>
      </c>
    </row>
    <row r="397" spans="2:3" ht="33.75">
      <c r="B397" s="59" t="s">
        <v>943</v>
      </c>
      <c r="C397" s="60" t="s">
        <v>324</v>
      </c>
    </row>
    <row r="398" spans="2:3" ht="22.5">
      <c r="B398" s="59" t="s">
        <v>944</v>
      </c>
      <c r="C398" s="60" t="s">
        <v>325</v>
      </c>
    </row>
    <row r="399" spans="2:3" ht="22.5">
      <c r="B399" s="59" t="s">
        <v>945</v>
      </c>
      <c r="C399" s="60" t="s">
        <v>326</v>
      </c>
    </row>
    <row r="400" spans="2:3" ht="33.75">
      <c r="B400" s="59" t="s">
        <v>946</v>
      </c>
      <c r="C400" s="60" t="s">
        <v>327</v>
      </c>
    </row>
    <row r="401" spans="2:3" ht="33.75">
      <c r="B401" s="59" t="s">
        <v>947</v>
      </c>
      <c r="C401" s="60" t="s">
        <v>328</v>
      </c>
    </row>
    <row r="402" spans="2:3" ht="22.5">
      <c r="B402" s="59" t="s">
        <v>948</v>
      </c>
      <c r="C402" s="60" t="s">
        <v>329</v>
      </c>
    </row>
    <row r="403" spans="2:3">
      <c r="B403" s="59" t="s">
        <v>949</v>
      </c>
      <c r="C403" s="60" t="s">
        <v>330</v>
      </c>
    </row>
    <row r="404" spans="2:3">
      <c r="B404" s="59" t="s">
        <v>950</v>
      </c>
      <c r="C404" s="60" t="s">
        <v>331</v>
      </c>
    </row>
    <row r="405" spans="2:3">
      <c r="B405" s="57" t="s">
        <v>68</v>
      </c>
      <c r="C405" s="58" t="s">
        <v>356</v>
      </c>
    </row>
    <row r="406" spans="2:3" ht="33.75">
      <c r="B406" s="59" t="s">
        <v>951</v>
      </c>
      <c r="C406" s="60" t="s">
        <v>332</v>
      </c>
    </row>
    <row r="407" spans="2:3">
      <c r="B407" s="59" t="s">
        <v>952</v>
      </c>
      <c r="C407" s="60" t="s">
        <v>333</v>
      </c>
    </row>
    <row r="408" spans="2:3" ht="33.75">
      <c r="B408" s="59" t="s">
        <v>953</v>
      </c>
      <c r="C408" s="60" t="s">
        <v>334</v>
      </c>
    </row>
    <row r="409" spans="2:3">
      <c r="B409" s="57" t="s">
        <v>67</v>
      </c>
      <c r="C409" s="61" t="s">
        <v>66</v>
      </c>
    </row>
    <row r="410" spans="2:3">
      <c r="B410" s="57" t="s">
        <v>65</v>
      </c>
      <c r="C410" s="58" t="s">
        <v>66</v>
      </c>
    </row>
    <row r="411" spans="2:3">
      <c r="B411" s="59" t="s">
        <v>954</v>
      </c>
      <c r="C411" s="60" t="s">
        <v>335</v>
      </c>
    </row>
    <row r="412" spans="2:3">
      <c r="B412" s="59" t="s">
        <v>955</v>
      </c>
      <c r="C412" s="60" t="s">
        <v>956</v>
      </c>
    </row>
    <row r="413" spans="2:3" ht="22.5">
      <c r="B413" s="59" t="s">
        <v>957</v>
      </c>
      <c r="C413" s="60" t="s">
        <v>336</v>
      </c>
    </row>
    <row r="414" spans="2:3">
      <c r="B414" s="59" t="s">
        <v>812</v>
      </c>
      <c r="C414" s="60" t="s">
        <v>143</v>
      </c>
    </row>
    <row r="415" spans="2:3">
      <c r="B415" s="59" t="s">
        <v>813</v>
      </c>
      <c r="C415" s="60" t="s">
        <v>155</v>
      </c>
    </row>
    <row r="416" spans="2:3">
      <c r="B416" s="59" t="s">
        <v>770</v>
      </c>
      <c r="C416" s="60" t="s">
        <v>186</v>
      </c>
    </row>
    <row r="417" spans="2:3">
      <c r="B417" s="59" t="s">
        <v>771</v>
      </c>
      <c r="C417" s="60" t="s">
        <v>182</v>
      </c>
    </row>
    <row r="418" spans="2:3" ht="22.5">
      <c r="B418" s="59" t="s">
        <v>958</v>
      </c>
      <c r="C418" s="60" t="s">
        <v>337</v>
      </c>
    </row>
    <row r="419" spans="2:3">
      <c r="B419" s="59" t="s">
        <v>959</v>
      </c>
      <c r="C419" s="60" t="s">
        <v>338</v>
      </c>
    </row>
    <row r="420" spans="2:3">
      <c r="B420" s="59" t="s">
        <v>960</v>
      </c>
      <c r="C420" s="60" t="s">
        <v>339</v>
      </c>
    </row>
    <row r="421" spans="2:3">
      <c r="B421" s="59" t="s">
        <v>961</v>
      </c>
      <c r="C421" s="60" t="s">
        <v>340</v>
      </c>
    </row>
    <row r="422" spans="2:3">
      <c r="B422" s="59" t="s">
        <v>962</v>
      </c>
      <c r="C422" s="60" t="s">
        <v>341</v>
      </c>
    </row>
    <row r="423" spans="2:3">
      <c r="B423" s="59" t="s">
        <v>963</v>
      </c>
      <c r="C423" s="60" t="s">
        <v>342</v>
      </c>
    </row>
    <row r="424" spans="2:3">
      <c r="B424" s="59" t="s">
        <v>964</v>
      </c>
      <c r="C424" s="60" t="s">
        <v>343</v>
      </c>
    </row>
    <row r="425" spans="2:3">
      <c r="B425" s="59" t="s">
        <v>965</v>
      </c>
      <c r="C425" s="60" t="s">
        <v>344</v>
      </c>
    </row>
    <row r="426" spans="2:3">
      <c r="B426" s="57" t="s">
        <v>64</v>
      </c>
      <c r="C426" s="58" t="s">
        <v>355</v>
      </c>
    </row>
    <row r="427" spans="2:3">
      <c r="B427" s="59" t="s">
        <v>955</v>
      </c>
      <c r="C427" s="60" t="s">
        <v>956</v>
      </c>
    </row>
    <row r="428" spans="2:3">
      <c r="B428" s="59" t="s">
        <v>960</v>
      </c>
      <c r="C428" s="60" t="s">
        <v>339</v>
      </c>
    </row>
    <row r="429" spans="2:3">
      <c r="B429" s="59" t="s">
        <v>961</v>
      </c>
      <c r="C429" s="60" t="s">
        <v>345</v>
      </c>
    </row>
    <row r="430" spans="2:3">
      <c r="B430" s="59" t="s">
        <v>962</v>
      </c>
      <c r="C430" s="60" t="s">
        <v>341</v>
      </c>
    </row>
    <row r="431" spans="2:3">
      <c r="B431" s="59" t="s">
        <v>965</v>
      </c>
      <c r="C431" s="60" t="s">
        <v>344</v>
      </c>
    </row>
    <row r="432" spans="2:3">
      <c r="B432" s="57" t="s">
        <v>63</v>
      </c>
      <c r="C432" s="61" t="s">
        <v>62</v>
      </c>
    </row>
    <row r="433" spans="2:3">
      <c r="B433" s="57" t="s">
        <v>61</v>
      </c>
      <c r="C433" s="58" t="s">
        <v>62</v>
      </c>
    </row>
    <row r="434" spans="2:3">
      <c r="B434" s="59" t="s">
        <v>966</v>
      </c>
      <c r="C434" s="60" t="s">
        <v>143</v>
      </c>
    </row>
    <row r="435" spans="2:3">
      <c r="B435" s="59" t="s">
        <v>967</v>
      </c>
      <c r="C435" s="60" t="s">
        <v>155</v>
      </c>
    </row>
    <row r="436" spans="2:3">
      <c r="B436" s="59" t="s">
        <v>968</v>
      </c>
      <c r="C436" s="60" t="s">
        <v>346</v>
      </c>
    </row>
    <row r="437" spans="2:3">
      <c r="B437" s="59" t="s">
        <v>969</v>
      </c>
      <c r="C437" s="60" t="s">
        <v>186</v>
      </c>
    </row>
    <row r="438" spans="2:3" ht="22.5">
      <c r="B438" s="59" t="s">
        <v>970</v>
      </c>
      <c r="C438" s="60" t="s">
        <v>347</v>
      </c>
    </row>
    <row r="439" spans="2:3" ht="22.5">
      <c r="B439" s="59" t="s">
        <v>971</v>
      </c>
      <c r="C439" s="60" t="s">
        <v>348</v>
      </c>
    </row>
    <row r="440" spans="2:3">
      <c r="B440" s="59" t="s">
        <v>972</v>
      </c>
      <c r="C440" s="60" t="s">
        <v>349</v>
      </c>
    </row>
    <row r="441" spans="2:3" ht="22.5">
      <c r="B441" s="59" t="s">
        <v>973</v>
      </c>
      <c r="C441" s="60" t="s">
        <v>350</v>
      </c>
    </row>
    <row r="442" spans="2:3">
      <c r="B442" s="59" t="s">
        <v>974</v>
      </c>
      <c r="C442" s="60" t="s">
        <v>351</v>
      </c>
    </row>
    <row r="443" spans="2:3" ht="22.5">
      <c r="B443" s="59" t="s">
        <v>975</v>
      </c>
      <c r="C443" s="60" t="s">
        <v>352</v>
      </c>
    </row>
    <row r="444" spans="2:3" ht="22.5">
      <c r="B444" s="59" t="s">
        <v>976</v>
      </c>
      <c r="C444" s="60" t="s">
        <v>353</v>
      </c>
    </row>
    <row r="445" spans="2:3" ht="22.5">
      <c r="B445" s="57" t="s">
        <v>60</v>
      </c>
      <c r="C445" s="58" t="s">
        <v>354</v>
      </c>
    </row>
    <row r="446" spans="2:3">
      <c r="B446" s="59" t="s">
        <v>972</v>
      </c>
      <c r="C446" s="60" t="s">
        <v>349</v>
      </c>
    </row>
    <row r="447" spans="2:3" ht="22.5">
      <c r="B447" s="59" t="s">
        <v>973</v>
      </c>
      <c r="C447" s="60" t="s">
        <v>350</v>
      </c>
    </row>
    <row r="448" spans="2:3">
      <c r="B448" s="59" t="s">
        <v>974</v>
      </c>
      <c r="C448" s="60" t="s">
        <v>351</v>
      </c>
    </row>
    <row r="449" spans="2:3" ht="22.5">
      <c r="B449" s="59" t="s">
        <v>976</v>
      </c>
      <c r="C449" s="60" t="s">
        <v>353</v>
      </c>
    </row>
    <row r="450" spans="2:3">
      <c r="B450" s="57" t="s">
        <v>59</v>
      </c>
      <c r="C450" s="61" t="s">
        <v>58</v>
      </c>
    </row>
    <row r="451" spans="2:3">
      <c r="B451" s="57" t="s">
        <v>57</v>
      </c>
      <c r="C451" s="58" t="s">
        <v>58</v>
      </c>
    </row>
    <row r="452" spans="2:3" ht="22.5">
      <c r="B452" s="59" t="s">
        <v>977</v>
      </c>
      <c r="C452" s="60" t="s">
        <v>978</v>
      </c>
    </row>
    <row r="453" spans="2:3">
      <c r="B453" s="59" t="s">
        <v>979</v>
      </c>
      <c r="C453" s="60" t="s">
        <v>143</v>
      </c>
    </row>
    <row r="454" spans="2:3">
      <c r="B454" s="59" t="s">
        <v>980</v>
      </c>
      <c r="C454" s="60" t="s">
        <v>155</v>
      </c>
    </row>
    <row r="455" spans="2:3">
      <c r="B455" s="59" t="s">
        <v>981</v>
      </c>
      <c r="C455" s="60" t="s">
        <v>186</v>
      </c>
    </row>
    <row r="456" spans="2:3">
      <c r="B456" s="59" t="s">
        <v>982</v>
      </c>
      <c r="C456" s="60" t="s">
        <v>182</v>
      </c>
    </row>
    <row r="457" spans="2:3">
      <c r="B457" s="59" t="s">
        <v>983</v>
      </c>
      <c r="C457" s="60" t="s">
        <v>393</v>
      </c>
    </row>
    <row r="458" spans="2:3" ht="22.5">
      <c r="B458" s="59" t="s">
        <v>984</v>
      </c>
      <c r="C458" s="60" t="s">
        <v>394</v>
      </c>
    </row>
    <row r="459" spans="2:3">
      <c r="B459" s="59" t="s">
        <v>985</v>
      </c>
      <c r="C459" s="60" t="s">
        <v>395</v>
      </c>
    </row>
    <row r="460" spans="2:3">
      <c r="B460" s="59" t="s">
        <v>986</v>
      </c>
      <c r="C460" s="60" t="s">
        <v>396</v>
      </c>
    </row>
    <row r="461" spans="2:3">
      <c r="B461" s="59" t="s">
        <v>987</v>
      </c>
      <c r="C461" s="60" t="s">
        <v>397</v>
      </c>
    </row>
    <row r="462" spans="2:3" ht="22.5">
      <c r="B462" s="59" t="s">
        <v>988</v>
      </c>
      <c r="C462" s="60" t="s">
        <v>398</v>
      </c>
    </row>
    <row r="463" spans="2:3">
      <c r="B463" s="59" t="s">
        <v>989</v>
      </c>
      <c r="C463" s="60" t="s">
        <v>399</v>
      </c>
    </row>
    <row r="464" spans="2:3">
      <c r="B464" s="59" t="s">
        <v>990</v>
      </c>
      <c r="C464" s="60" t="s">
        <v>400</v>
      </c>
    </row>
    <row r="465" spans="2:3">
      <c r="B465" s="59" t="s">
        <v>991</v>
      </c>
      <c r="C465" s="60" t="s">
        <v>401</v>
      </c>
    </row>
    <row r="466" spans="2:3">
      <c r="B466" s="59" t="s">
        <v>992</v>
      </c>
      <c r="C466" s="60" t="s">
        <v>402</v>
      </c>
    </row>
    <row r="467" spans="2:3">
      <c r="B467" s="59" t="s">
        <v>993</v>
      </c>
      <c r="C467" s="60" t="s">
        <v>403</v>
      </c>
    </row>
    <row r="468" spans="2:3">
      <c r="B468" s="57" t="s">
        <v>56</v>
      </c>
      <c r="C468" s="58" t="s">
        <v>405</v>
      </c>
    </row>
    <row r="469" spans="2:3" ht="22.5">
      <c r="B469" s="59" t="s">
        <v>994</v>
      </c>
      <c r="C469" s="60" t="s">
        <v>160</v>
      </c>
    </row>
    <row r="470" spans="2:3">
      <c r="B470" s="59" t="s">
        <v>995</v>
      </c>
      <c r="C470" s="60" t="s">
        <v>143</v>
      </c>
    </row>
    <row r="471" spans="2:3">
      <c r="B471" s="59" t="s">
        <v>996</v>
      </c>
      <c r="C471" s="60" t="s">
        <v>155</v>
      </c>
    </row>
    <row r="472" spans="2:3">
      <c r="B472" s="59" t="s">
        <v>997</v>
      </c>
      <c r="C472" s="60" t="s">
        <v>404</v>
      </c>
    </row>
    <row r="473" spans="2:3">
      <c r="B473" s="57" t="s">
        <v>55</v>
      </c>
      <c r="C473" s="58" t="s">
        <v>406</v>
      </c>
    </row>
    <row r="474" spans="2:3">
      <c r="B474" s="59" t="s">
        <v>998</v>
      </c>
      <c r="C474" s="60" t="s">
        <v>407</v>
      </c>
    </row>
    <row r="475" spans="2:3">
      <c r="B475" s="59" t="s">
        <v>999</v>
      </c>
      <c r="C475" s="60" t="s">
        <v>408</v>
      </c>
    </row>
    <row r="476" spans="2:3" ht="22.5">
      <c r="B476" s="57" t="s">
        <v>54</v>
      </c>
      <c r="C476" s="61" t="s">
        <v>53</v>
      </c>
    </row>
    <row r="477" spans="2:3" ht="22.5">
      <c r="B477" s="57" t="s">
        <v>52</v>
      </c>
      <c r="C477" s="58" t="s">
        <v>53</v>
      </c>
    </row>
    <row r="478" spans="2:3">
      <c r="B478" s="59" t="s">
        <v>1000</v>
      </c>
      <c r="C478" s="60" t="s">
        <v>143</v>
      </c>
    </row>
    <row r="479" spans="2:3">
      <c r="B479" s="59" t="s">
        <v>1001</v>
      </c>
      <c r="C479" s="60" t="s">
        <v>155</v>
      </c>
    </row>
    <row r="480" spans="2:3">
      <c r="B480" s="59" t="s">
        <v>1002</v>
      </c>
      <c r="C480" s="60" t="s">
        <v>186</v>
      </c>
    </row>
    <row r="481" spans="2:3">
      <c r="B481" s="59" t="s">
        <v>1003</v>
      </c>
      <c r="C481" s="60" t="s">
        <v>182</v>
      </c>
    </row>
    <row r="482" spans="2:3">
      <c r="B482" s="59" t="s">
        <v>1004</v>
      </c>
      <c r="C482" s="60" t="s">
        <v>531</v>
      </c>
    </row>
    <row r="483" spans="2:3" ht="22.5">
      <c r="B483" s="59" t="s">
        <v>1005</v>
      </c>
      <c r="C483" s="60" t="s">
        <v>415</v>
      </c>
    </row>
    <row r="484" spans="2:3" ht="33.75">
      <c r="B484" s="59" t="s">
        <v>1006</v>
      </c>
      <c r="C484" s="60" t="s">
        <v>409</v>
      </c>
    </row>
    <row r="485" spans="2:3" ht="22.5">
      <c r="B485" s="59" t="s">
        <v>1007</v>
      </c>
      <c r="C485" s="60" t="s">
        <v>410</v>
      </c>
    </row>
    <row r="486" spans="2:3" ht="22.5">
      <c r="B486" s="59" t="s">
        <v>1008</v>
      </c>
      <c r="C486" s="60" t="s">
        <v>411</v>
      </c>
    </row>
    <row r="487" spans="2:3">
      <c r="B487" s="59" t="s">
        <v>1009</v>
      </c>
      <c r="C487" s="60" t="s">
        <v>421</v>
      </c>
    </row>
    <row r="488" spans="2:3" ht="22.5">
      <c r="B488" s="59" t="s">
        <v>1010</v>
      </c>
      <c r="C488" s="60" t="s">
        <v>412</v>
      </c>
    </row>
    <row r="489" spans="2:3" ht="22.5">
      <c r="B489" s="57" t="s">
        <v>51</v>
      </c>
      <c r="C489" s="58" t="s">
        <v>426</v>
      </c>
    </row>
    <row r="490" spans="2:3">
      <c r="B490" s="59" t="s">
        <v>1011</v>
      </c>
      <c r="C490" s="60" t="s">
        <v>170</v>
      </c>
    </row>
    <row r="491" spans="2:3" ht="22.5">
      <c r="B491" s="59" t="s">
        <v>1012</v>
      </c>
      <c r="C491" s="60" t="s">
        <v>414</v>
      </c>
    </row>
    <row r="492" spans="2:3">
      <c r="B492" s="59" t="s">
        <v>1000</v>
      </c>
      <c r="C492" s="60" t="s">
        <v>143</v>
      </c>
    </row>
    <row r="493" spans="2:3">
      <c r="B493" s="59" t="s">
        <v>1001</v>
      </c>
      <c r="C493" s="60" t="s">
        <v>155</v>
      </c>
    </row>
    <row r="494" spans="2:3">
      <c r="B494" s="59" t="s">
        <v>1002</v>
      </c>
      <c r="C494" s="60" t="s">
        <v>186</v>
      </c>
    </row>
    <row r="495" spans="2:3" ht="22.5">
      <c r="B495" s="59" t="s">
        <v>1013</v>
      </c>
      <c r="C495" s="60" t="s">
        <v>257</v>
      </c>
    </row>
    <row r="496" spans="2:3">
      <c r="B496" s="59" t="s">
        <v>1003</v>
      </c>
      <c r="C496" s="60" t="s">
        <v>182</v>
      </c>
    </row>
    <row r="497" spans="2:3">
      <c r="B497" s="59" t="s">
        <v>1014</v>
      </c>
      <c r="C497" s="60" t="s">
        <v>137</v>
      </c>
    </row>
    <row r="498" spans="2:3" ht="22.5">
      <c r="B498" s="59" t="s">
        <v>1005</v>
      </c>
      <c r="C498" s="60" t="s">
        <v>415</v>
      </c>
    </row>
    <row r="499" spans="2:3" ht="22.5">
      <c r="B499" s="59" t="s">
        <v>1015</v>
      </c>
      <c r="C499" s="60" t="s">
        <v>416</v>
      </c>
    </row>
    <row r="500" spans="2:3" ht="22.5">
      <c r="B500" s="59" t="s">
        <v>1016</v>
      </c>
      <c r="C500" s="60" t="s">
        <v>417</v>
      </c>
    </row>
    <row r="501" spans="2:3">
      <c r="B501" s="59" t="s">
        <v>1017</v>
      </c>
      <c r="C501" s="60" t="s">
        <v>418</v>
      </c>
    </row>
    <row r="502" spans="2:3">
      <c r="B502" s="59" t="s">
        <v>1018</v>
      </c>
      <c r="C502" s="60" t="s">
        <v>419</v>
      </c>
    </row>
    <row r="503" spans="2:3" ht="22.5">
      <c r="B503" s="59" t="s">
        <v>1019</v>
      </c>
      <c r="C503" s="60" t="s">
        <v>420</v>
      </c>
    </row>
    <row r="504" spans="2:3">
      <c r="B504" s="59" t="s">
        <v>1009</v>
      </c>
      <c r="C504" s="60" t="s">
        <v>421</v>
      </c>
    </row>
    <row r="505" spans="2:3">
      <c r="B505" s="59" t="s">
        <v>1020</v>
      </c>
      <c r="C505" s="60" t="s">
        <v>422</v>
      </c>
    </row>
    <row r="506" spans="2:3">
      <c r="B506" s="59" t="s">
        <v>1021</v>
      </c>
      <c r="C506" s="60" t="s">
        <v>423</v>
      </c>
    </row>
    <row r="507" spans="2:3">
      <c r="B507" s="59" t="s">
        <v>1022</v>
      </c>
      <c r="C507" s="60" t="s">
        <v>424</v>
      </c>
    </row>
    <row r="508" spans="2:3">
      <c r="B508" s="59" t="s">
        <v>1023</v>
      </c>
      <c r="C508" s="60" t="s">
        <v>425</v>
      </c>
    </row>
    <row r="509" spans="2:3">
      <c r="B509" s="59" t="s">
        <v>747</v>
      </c>
      <c r="C509" s="60" t="s">
        <v>193</v>
      </c>
    </row>
    <row r="510" spans="2:3">
      <c r="B510" s="57" t="s">
        <v>50</v>
      </c>
      <c r="C510" s="58" t="s">
        <v>430</v>
      </c>
    </row>
    <row r="511" spans="2:3">
      <c r="B511" s="59" t="s">
        <v>1024</v>
      </c>
      <c r="C511" s="60" t="s">
        <v>143</v>
      </c>
    </row>
    <row r="512" spans="2:3">
      <c r="B512" s="59" t="s">
        <v>1025</v>
      </c>
      <c r="C512" s="60" t="s">
        <v>155</v>
      </c>
    </row>
    <row r="513" spans="2:3">
      <c r="B513" s="59" t="s">
        <v>1002</v>
      </c>
      <c r="C513" s="60" t="s">
        <v>186</v>
      </c>
    </row>
    <row r="514" spans="2:3">
      <c r="B514" s="59" t="s">
        <v>1003</v>
      </c>
      <c r="C514" s="60" t="s">
        <v>182</v>
      </c>
    </row>
    <row r="515" spans="2:3">
      <c r="B515" s="59" t="s">
        <v>1014</v>
      </c>
      <c r="C515" s="60" t="s">
        <v>137</v>
      </c>
    </row>
    <row r="516" spans="2:3" ht="22.5">
      <c r="B516" s="59" t="s">
        <v>1026</v>
      </c>
      <c r="C516" s="60" t="s">
        <v>427</v>
      </c>
    </row>
    <row r="517" spans="2:3" ht="22.5">
      <c r="B517" s="59" t="s">
        <v>1027</v>
      </c>
      <c r="C517" s="60" t="s">
        <v>428</v>
      </c>
    </row>
    <row r="518" spans="2:3">
      <c r="B518" s="59" t="s">
        <v>1028</v>
      </c>
      <c r="C518" s="60" t="s">
        <v>429</v>
      </c>
    </row>
    <row r="519" spans="2:3">
      <c r="B519" s="59" t="s">
        <v>747</v>
      </c>
      <c r="C519" s="60" t="s">
        <v>193</v>
      </c>
    </row>
    <row r="520" spans="2:3">
      <c r="B520" s="57" t="s">
        <v>49</v>
      </c>
      <c r="C520" s="58" t="s">
        <v>431</v>
      </c>
    </row>
    <row r="521" spans="2:3" ht="22.5">
      <c r="B521" s="59" t="s">
        <v>1007</v>
      </c>
      <c r="C521" s="60" t="s">
        <v>410</v>
      </c>
    </row>
    <row r="522" spans="2:3" ht="22.5">
      <c r="B522" s="57" t="s">
        <v>48</v>
      </c>
      <c r="C522" s="58" t="s">
        <v>432</v>
      </c>
    </row>
    <row r="523" spans="2:3" ht="22.5">
      <c r="B523" s="59" t="s">
        <v>1007</v>
      </c>
      <c r="C523" s="60" t="s">
        <v>410</v>
      </c>
    </row>
    <row r="524" spans="2:3" ht="22.5">
      <c r="B524" s="59" t="s">
        <v>1029</v>
      </c>
      <c r="C524" s="60" t="s">
        <v>433</v>
      </c>
    </row>
    <row r="525" spans="2:3">
      <c r="B525" s="59" t="s">
        <v>1030</v>
      </c>
      <c r="C525" s="60" t="s">
        <v>434</v>
      </c>
    </row>
    <row r="526" spans="2:3" ht="22.5">
      <c r="B526" s="59" t="s">
        <v>1031</v>
      </c>
      <c r="C526" s="60" t="s">
        <v>435</v>
      </c>
    </row>
    <row r="527" spans="2:3" ht="22.5">
      <c r="B527" s="59" t="s">
        <v>1008</v>
      </c>
      <c r="C527" s="60" t="s">
        <v>411</v>
      </c>
    </row>
    <row r="528" spans="2:3" ht="22.5">
      <c r="B528" s="59" t="s">
        <v>1026</v>
      </c>
      <c r="C528" s="60" t="s">
        <v>427</v>
      </c>
    </row>
    <row r="529" spans="2:3" ht="22.5">
      <c r="B529" s="59" t="s">
        <v>1010</v>
      </c>
      <c r="C529" s="60" t="s">
        <v>412</v>
      </c>
    </row>
    <row r="530" spans="2:3" ht="22.5">
      <c r="B530" s="59" t="s">
        <v>1032</v>
      </c>
      <c r="C530" s="60" t="s">
        <v>413</v>
      </c>
    </row>
    <row r="531" spans="2:3">
      <c r="B531" s="57" t="s">
        <v>47</v>
      </c>
      <c r="C531" s="61" t="s">
        <v>46</v>
      </c>
    </row>
    <row r="532" spans="2:3">
      <c r="B532" s="57" t="s">
        <v>45</v>
      </c>
      <c r="C532" s="58" t="s">
        <v>46</v>
      </c>
    </row>
    <row r="533" spans="2:3" ht="22.5">
      <c r="B533" s="59" t="s">
        <v>1033</v>
      </c>
      <c r="C533" s="60" t="s">
        <v>436</v>
      </c>
    </row>
    <row r="534" spans="2:3" ht="33.75">
      <c r="B534" s="59" t="s">
        <v>1034</v>
      </c>
      <c r="C534" s="60" t="s">
        <v>1035</v>
      </c>
    </row>
    <row r="535" spans="2:3">
      <c r="B535" s="59" t="s">
        <v>1036</v>
      </c>
      <c r="C535" s="60" t="s">
        <v>170</v>
      </c>
    </row>
    <row r="536" spans="2:3">
      <c r="B536" s="59" t="s">
        <v>1037</v>
      </c>
      <c r="C536" s="60" t="s">
        <v>437</v>
      </c>
    </row>
    <row r="537" spans="2:3">
      <c r="B537" s="59" t="s">
        <v>1038</v>
      </c>
      <c r="C537" s="60" t="s">
        <v>438</v>
      </c>
    </row>
    <row r="538" spans="2:3" ht="22.5">
      <c r="B538" s="59" t="s">
        <v>1039</v>
      </c>
      <c r="C538" s="60" t="s">
        <v>439</v>
      </c>
    </row>
    <row r="539" spans="2:3">
      <c r="B539" s="59" t="s">
        <v>1040</v>
      </c>
      <c r="C539" s="60" t="s">
        <v>440</v>
      </c>
    </row>
    <row r="540" spans="2:3">
      <c r="B540" s="59" t="s">
        <v>1041</v>
      </c>
      <c r="C540" s="60" t="s">
        <v>441</v>
      </c>
    </row>
    <row r="541" spans="2:3" ht="22.5">
      <c r="B541" s="59" t="s">
        <v>1042</v>
      </c>
      <c r="C541" s="60" t="s">
        <v>442</v>
      </c>
    </row>
    <row r="542" spans="2:3" ht="33.75">
      <c r="B542" s="59" t="s">
        <v>1043</v>
      </c>
      <c r="C542" s="60" t="s">
        <v>443</v>
      </c>
    </row>
    <row r="543" spans="2:3" ht="22.5">
      <c r="B543" s="59" t="s">
        <v>1044</v>
      </c>
      <c r="C543" s="60" t="s">
        <v>444</v>
      </c>
    </row>
    <row r="544" spans="2:3">
      <c r="B544" s="59" t="s">
        <v>1045</v>
      </c>
      <c r="C544" s="60" t="s">
        <v>445</v>
      </c>
    </row>
    <row r="545" spans="2:3">
      <c r="B545" s="59" t="s">
        <v>1046</v>
      </c>
      <c r="C545" s="60" t="s">
        <v>446</v>
      </c>
    </row>
    <row r="546" spans="2:3" ht="22.5">
      <c r="B546" s="59" t="s">
        <v>1047</v>
      </c>
      <c r="C546" s="60" t="s">
        <v>447</v>
      </c>
    </row>
    <row r="547" spans="2:3" ht="22.5">
      <c r="B547" s="59" t="s">
        <v>1048</v>
      </c>
      <c r="C547" s="60" t="s">
        <v>448</v>
      </c>
    </row>
    <row r="548" spans="2:3" ht="22.5">
      <c r="B548" s="59" t="s">
        <v>1049</v>
      </c>
      <c r="C548" s="60" t="s">
        <v>449</v>
      </c>
    </row>
    <row r="549" spans="2:3">
      <c r="B549" s="59" t="s">
        <v>1050</v>
      </c>
      <c r="C549" s="60" t="s">
        <v>450</v>
      </c>
    </row>
    <row r="550" spans="2:3">
      <c r="B550" s="59" t="s">
        <v>1051</v>
      </c>
      <c r="C550" s="60" t="s">
        <v>451</v>
      </c>
    </row>
    <row r="551" spans="2:3" ht="22.5">
      <c r="B551" s="59" t="s">
        <v>1052</v>
      </c>
      <c r="C551" s="60" t="s">
        <v>452</v>
      </c>
    </row>
    <row r="552" spans="2:3" ht="22.5">
      <c r="B552" s="59" t="s">
        <v>1053</v>
      </c>
      <c r="C552" s="60" t="s">
        <v>257</v>
      </c>
    </row>
    <row r="553" spans="2:3">
      <c r="B553" s="59" t="s">
        <v>1054</v>
      </c>
      <c r="C553" s="60" t="s">
        <v>182</v>
      </c>
    </row>
    <row r="554" spans="2:3">
      <c r="B554" s="59" t="s">
        <v>1055</v>
      </c>
      <c r="C554" s="60" t="s">
        <v>195</v>
      </c>
    </row>
    <row r="555" spans="2:3">
      <c r="B555" s="59" t="s">
        <v>1056</v>
      </c>
      <c r="C555" s="60" t="s">
        <v>137</v>
      </c>
    </row>
    <row r="556" spans="2:3">
      <c r="B556" s="59" t="s">
        <v>1057</v>
      </c>
      <c r="C556" s="60" t="s">
        <v>453</v>
      </c>
    </row>
    <row r="557" spans="2:3" ht="22.5">
      <c r="B557" s="59" t="s">
        <v>1058</v>
      </c>
      <c r="C557" s="60" t="s">
        <v>454</v>
      </c>
    </row>
    <row r="558" spans="2:3">
      <c r="B558" s="59" t="s">
        <v>1059</v>
      </c>
      <c r="C558" s="60" t="s">
        <v>455</v>
      </c>
    </row>
    <row r="559" spans="2:3" ht="22.5">
      <c r="B559" s="59" t="s">
        <v>1060</v>
      </c>
      <c r="C559" s="60" t="s">
        <v>456</v>
      </c>
    </row>
    <row r="560" spans="2:3" ht="22.5">
      <c r="B560" s="59" t="s">
        <v>1061</v>
      </c>
      <c r="C560" s="60" t="s">
        <v>457</v>
      </c>
    </row>
    <row r="561" spans="2:3" ht="22.5">
      <c r="B561" s="59" t="s">
        <v>1062</v>
      </c>
      <c r="C561" s="60" t="s">
        <v>458</v>
      </c>
    </row>
    <row r="562" spans="2:3" ht="22.5">
      <c r="B562" s="59" t="s">
        <v>1063</v>
      </c>
      <c r="C562" s="60" t="s">
        <v>459</v>
      </c>
    </row>
    <row r="563" spans="2:3" ht="22.5">
      <c r="B563" s="59" t="s">
        <v>1064</v>
      </c>
      <c r="C563" s="60" t="s">
        <v>460</v>
      </c>
    </row>
    <row r="564" spans="2:3">
      <c r="B564" s="59" t="s">
        <v>1065</v>
      </c>
      <c r="C564" s="60" t="s">
        <v>461</v>
      </c>
    </row>
    <row r="565" spans="2:3">
      <c r="B565" s="59" t="s">
        <v>1066</v>
      </c>
      <c r="C565" s="60" t="s">
        <v>462</v>
      </c>
    </row>
    <row r="566" spans="2:3">
      <c r="B566" s="59" t="s">
        <v>1067</v>
      </c>
      <c r="C566" s="60" t="s">
        <v>463</v>
      </c>
    </row>
    <row r="567" spans="2:3" ht="22.5">
      <c r="B567" s="59" t="s">
        <v>1068</v>
      </c>
      <c r="C567" s="60" t="s">
        <v>464</v>
      </c>
    </row>
    <row r="568" spans="2:3" ht="22.5">
      <c r="B568" s="59" t="s">
        <v>1069</v>
      </c>
      <c r="C568" s="60" t="s">
        <v>465</v>
      </c>
    </row>
    <row r="569" spans="2:3">
      <c r="B569" s="59" t="s">
        <v>1070</v>
      </c>
      <c r="C569" s="60" t="s">
        <v>466</v>
      </c>
    </row>
    <row r="570" spans="2:3" ht="22.5">
      <c r="B570" s="59" t="s">
        <v>1071</v>
      </c>
      <c r="C570" s="60" t="s">
        <v>467</v>
      </c>
    </row>
    <row r="571" spans="2:3">
      <c r="B571" s="59" t="s">
        <v>1072</v>
      </c>
      <c r="C571" s="60" t="s">
        <v>468</v>
      </c>
    </row>
    <row r="572" spans="2:3">
      <c r="B572" s="59" t="s">
        <v>1073</v>
      </c>
      <c r="C572" s="60" t="s">
        <v>469</v>
      </c>
    </row>
    <row r="573" spans="2:3" ht="33.75">
      <c r="B573" s="59" t="s">
        <v>1074</v>
      </c>
      <c r="C573" s="60" t="s">
        <v>470</v>
      </c>
    </row>
    <row r="574" spans="2:3" ht="22.5">
      <c r="B574" s="59" t="s">
        <v>1075</v>
      </c>
      <c r="C574" s="60" t="s">
        <v>471</v>
      </c>
    </row>
    <row r="575" spans="2:3" ht="22.5">
      <c r="B575" s="59" t="s">
        <v>1076</v>
      </c>
      <c r="C575" s="60" t="s">
        <v>472</v>
      </c>
    </row>
    <row r="576" spans="2:3" ht="22.5">
      <c r="B576" s="59" t="s">
        <v>1077</v>
      </c>
      <c r="C576" s="60" t="s">
        <v>473</v>
      </c>
    </row>
    <row r="577" spans="2:3">
      <c r="B577" s="59" t="s">
        <v>1078</v>
      </c>
      <c r="C577" s="60" t="s">
        <v>474</v>
      </c>
    </row>
    <row r="578" spans="2:3">
      <c r="B578" s="59" t="s">
        <v>1079</v>
      </c>
      <c r="C578" s="60" t="s">
        <v>475</v>
      </c>
    </row>
    <row r="579" spans="2:3">
      <c r="B579" s="59" t="s">
        <v>1080</v>
      </c>
      <c r="C579" s="60" t="s">
        <v>476</v>
      </c>
    </row>
    <row r="580" spans="2:3">
      <c r="B580" s="59" t="s">
        <v>1081</v>
      </c>
      <c r="C580" s="60" t="s">
        <v>477</v>
      </c>
    </row>
    <row r="581" spans="2:3">
      <c r="B581" s="59" t="s">
        <v>1082</v>
      </c>
      <c r="C581" s="60" t="s">
        <v>478</v>
      </c>
    </row>
    <row r="582" spans="2:3" ht="22.5">
      <c r="B582" s="59" t="s">
        <v>1083</v>
      </c>
      <c r="C582" s="60" t="s">
        <v>479</v>
      </c>
    </row>
    <row r="583" spans="2:3" ht="22.5">
      <c r="B583" s="59" t="s">
        <v>1084</v>
      </c>
      <c r="C583" s="60" t="s">
        <v>480</v>
      </c>
    </row>
    <row r="584" spans="2:3" ht="22.5">
      <c r="B584" s="59" t="s">
        <v>1085</v>
      </c>
      <c r="C584" s="60" t="s">
        <v>481</v>
      </c>
    </row>
    <row r="585" spans="2:3" ht="22.5">
      <c r="B585" s="59" t="s">
        <v>1086</v>
      </c>
      <c r="C585" s="60" t="s">
        <v>482</v>
      </c>
    </row>
    <row r="586" spans="2:3" ht="22.5">
      <c r="B586" s="59" t="s">
        <v>1087</v>
      </c>
      <c r="C586" s="60" t="s">
        <v>483</v>
      </c>
    </row>
    <row r="587" spans="2:3" ht="22.5">
      <c r="B587" s="59" t="s">
        <v>1088</v>
      </c>
      <c r="C587" s="60" t="s">
        <v>484</v>
      </c>
    </row>
    <row r="588" spans="2:3" ht="22.5">
      <c r="B588" s="59" t="s">
        <v>1089</v>
      </c>
      <c r="C588" s="60" t="s">
        <v>485</v>
      </c>
    </row>
    <row r="589" spans="2:3">
      <c r="B589" s="59" t="s">
        <v>1090</v>
      </c>
      <c r="C589" s="60" t="s">
        <v>487</v>
      </c>
    </row>
    <row r="590" spans="2:3" ht="22.5">
      <c r="B590" s="59" t="s">
        <v>1091</v>
      </c>
      <c r="C590" s="60" t="s">
        <v>488</v>
      </c>
    </row>
    <row r="591" spans="2:3" ht="22.5">
      <c r="B591" s="59" t="s">
        <v>1092</v>
      </c>
      <c r="C591" s="60" t="s">
        <v>489</v>
      </c>
    </row>
    <row r="592" spans="2:3" ht="22.5">
      <c r="B592" s="59" t="s">
        <v>1093</v>
      </c>
      <c r="C592" s="60" t="s">
        <v>490</v>
      </c>
    </row>
    <row r="593" spans="2:3" ht="22.5">
      <c r="B593" s="59" t="s">
        <v>1094</v>
      </c>
      <c r="C593" s="60" t="s">
        <v>491</v>
      </c>
    </row>
    <row r="594" spans="2:3">
      <c r="B594" s="59" t="s">
        <v>1095</v>
      </c>
      <c r="C594" s="60" t="s">
        <v>492</v>
      </c>
    </row>
    <row r="595" spans="2:3" ht="22.5">
      <c r="B595" s="59" t="s">
        <v>1096</v>
      </c>
      <c r="C595" s="60" t="s">
        <v>493</v>
      </c>
    </row>
    <row r="596" spans="2:3" ht="22.5">
      <c r="B596" s="59" t="s">
        <v>1097</v>
      </c>
      <c r="C596" s="60" t="s">
        <v>494</v>
      </c>
    </row>
    <row r="597" spans="2:3">
      <c r="B597" s="59" t="s">
        <v>1098</v>
      </c>
      <c r="C597" s="60" t="s">
        <v>495</v>
      </c>
    </row>
    <row r="598" spans="2:3">
      <c r="B598" s="59" t="s">
        <v>1099</v>
      </c>
      <c r="C598" s="60" t="s">
        <v>496</v>
      </c>
    </row>
    <row r="599" spans="2:3">
      <c r="B599" s="57" t="s">
        <v>44</v>
      </c>
      <c r="C599" s="58" t="s">
        <v>497</v>
      </c>
    </row>
    <row r="600" spans="2:3">
      <c r="B600" s="59" t="s">
        <v>1100</v>
      </c>
      <c r="C600" s="60" t="s">
        <v>143</v>
      </c>
    </row>
    <row r="601" spans="2:3">
      <c r="B601" s="59" t="s">
        <v>1101</v>
      </c>
      <c r="C601" s="60" t="s">
        <v>155</v>
      </c>
    </row>
    <row r="602" spans="2:3">
      <c r="B602" s="59" t="s">
        <v>1102</v>
      </c>
      <c r="C602" s="60" t="s">
        <v>186</v>
      </c>
    </row>
    <row r="603" spans="2:3">
      <c r="B603" s="59" t="s">
        <v>1054</v>
      </c>
      <c r="C603" s="60" t="s">
        <v>182</v>
      </c>
    </row>
    <row r="604" spans="2:3">
      <c r="B604" s="59" t="s">
        <v>1056</v>
      </c>
      <c r="C604" s="60" t="s">
        <v>137</v>
      </c>
    </row>
    <row r="605" spans="2:3">
      <c r="B605" s="59" t="s">
        <v>1103</v>
      </c>
      <c r="C605" s="60" t="s">
        <v>191</v>
      </c>
    </row>
    <row r="606" spans="2:3">
      <c r="B606" s="59" t="s">
        <v>1104</v>
      </c>
      <c r="C606" s="60" t="s">
        <v>498</v>
      </c>
    </row>
    <row r="607" spans="2:3" ht="22.5">
      <c r="B607" s="59" t="s">
        <v>1105</v>
      </c>
      <c r="C607" s="60" t="s">
        <v>499</v>
      </c>
    </row>
    <row r="608" spans="2:3">
      <c r="B608" s="59" t="s">
        <v>1106</v>
      </c>
      <c r="C608" s="60" t="s">
        <v>500</v>
      </c>
    </row>
    <row r="609" spans="2:3">
      <c r="B609" s="59" t="s">
        <v>1107</v>
      </c>
      <c r="C609" s="60" t="s">
        <v>501</v>
      </c>
    </row>
    <row r="610" spans="2:3">
      <c r="B610" s="59" t="s">
        <v>747</v>
      </c>
      <c r="C610" s="60" t="s">
        <v>193</v>
      </c>
    </row>
    <row r="611" spans="2:3" ht="33.75">
      <c r="B611" s="57" t="s">
        <v>1108</v>
      </c>
      <c r="C611" s="58" t="s">
        <v>1109</v>
      </c>
    </row>
    <row r="612" spans="2:3" ht="22.5">
      <c r="B612" s="59" t="s">
        <v>1110</v>
      </c>
      <c r="C612" s="60" t="s">
        <v>486</v>
      </c>
    </row>
    <row r="613" spans="2:3">
      <c r="B613" s="57" t="s">
        <v>43</v>
      </c>
      <c r="C613" s="61" t="s">
        <v>42</v>
      </c>
    </row>
    <row r="614" spans="2:3">
      <c r="B614" s="57" t="s">
        <v>41</v>
      </c>
      <c r="C614" s="58" t="s">
        <v>526</v>
      </c>
    </row>
    <row r="615" spans="2:3" ht="33.75">
      <c r="B615" s="59" t="s">
        <v>1111</v>
      </c>
      <c r="C615" s="60" t="s">
        <v>1035</v>
      </c>
    </row>
    <row r="616" spans="2:3" ht="22.5">
      <c r="B616" s="59" t="s">
        <v>1112</v>
      </c>
      <c r="C616" s="60" t="s">
        <v>502</v>
      </c>
    </row>
    <row r="617" spans="2:3">
      <c r="B617" s="59" t="s">
        <v>1113</v>
      </c>
      <c r="C617" s="60" t="s">
        <v>503</v>
      </c>
    </row>
    <row r="618" spans="2:3">
      <c r="B618" s="59" t="s">
        <v>1114</v>
      </c>
      <c r="C618" s="60" t="s">
        <v>504</v>
      </c>
    </row>
    <row r="619" spans="2:3">
      <c r="B619" s="59" t="s">
        <v>1115</v>
      </c>
      <c r="C619" s="60" t="s">
        <v>143</v>
      </c>
    </row>
    <row r="620" spans="2:3">
      <c r="B620" s="59" t="s">
        <v>1116</v>
      </c>
      <c r="C620" s="60" t="s">
        <v>155</v>
      </c>
    </row>
    <row r="621" spans="2:3">
      <c r="B621" s="59" t="s">
        <v>1117</v>
      </c>
      <c r="C621" s="60" t="s">
        <v>505</v>
      </c>
    </row>
    <row r="622" spans="2:3">
      <c r="B622" s="59" t="s">
        <v>1118</v>
      </c>
      <c r="C622" s="60" t="s">
        <v>186</v>
      </c>
    </row>
    <row r="623" spans="2:3" ht="22.5">
      <c r="B623" s="59" t="s">
        <v>1119</v>
      </c>
      <c r="C623" s="60" t="s">
        <v>506</v>
      </c>
    </row>
    <row r="624" spans="2:3">
      <c r="B624" s="59" t="s">
        <v>1120</v>
      </c>
      <c r="C624" s="60" t="s">
        <v>182</v>
      </c>
    </row>
    <row r="625" spans="2:3">
      <c r="B625" s="59" t="s">
        <v>1121</v>
      </c>
      <c r="C625" s="60" t="s">
        <v>137</v>
      </c>
    </row>
    <row r="626" spans="2:3">
      <c r="B626" s="59" t="s">
        <v>1122</v>
      </c>
      <c r="C626" s="60" t="s">
        <v>191</v>
      </c>
    </row>
    <row r="627" spans="2:3" ht="22.5">
      <c r="B627" s="59" t="s">
        <v>1123</v>
      </c>
      <c r="C627" s="60" t="s">
        <v>1124</v>
      </c>
    </row>
    <row r="628" spans="2:3">
      <c r="B628" s="59" t="s">
        <v>1125</v>
      </c>
      <c r="C628" s="60" t="s">
        <v>507</v>
      </c>
    </row>
    <row r="629" spans="2:3" ht="22.5">
      <c r="B629" s="59" t="s">
        <v>1126</v>
      </c>
      <c r="C629" s="60" t="s">
        <v>508</v>
      </c>
    </row>
    <row r="630" spans="2:3" ht="22.5">
      <c r="B630" s="59" t="s">
        <v>1127</v>
      </c>
      <c r="C630" s="60" t="s">
        <v>509</v>
      </c>
    </row>
    <row r="631" spans="2:3">
      <c r="B631" s="59" t="s">
        <v>1128</v>
      </c>
      <c r="C631" s="60" t="s">
        <v>510</v>
      </c>
    </row>
    <row r="632" spans="2:3" ht="22.5">
      <c r="B632" s="59" t="s">
        <v>1129</v>
      </c>
      <c r="C632" s="60" t="s">
        <v>511</v>
      </c>
    </row>
    <row r="633" spans="2:3" ht="22.5">
      <c r="B633" s="59" t="s">
        <v>1130</v>
      </c>
      <c r="C633" s="60" t="s">
        <v>512</v>
      </c>
    </row>
    <row r="634" spans="2:3" ht="22.5">
      <c r="B634" s="59" t="s">
        <v>1131</v>
      </c>
      <c r="C634" s="60" t="s">
        <v>513</v>
      </c>
    </row>
    <row r="635" spans="2:3">
      <c r="B635" s="59" t="s">
        <v>1132</v>
      </c>
      <c r="C635" s="60" t="s">
        <v>514</v>
      </c>
    </row>
    <row r="636" spans="2:3">
      <c r="B636" s="59" t="s">
        <v>1133</v>
      </c>
      <c r="C636" s="60" t="s">
        <v>515</v>
      </c>
    </row>
    <row r="637" spans="2:3">
      <c r="B637" s="59" t="s">
        <v>1134</v>
      </c>
      <c r="C637" s="60" t="s">
        <v>516</v>
      </c>
    </row>
    <row r="638" spans="2:3">
      <c r="B638" s="59" t="s">
        <v>1135</v>
      </c>
      <c r="C638" s="60" t="s">
        <v>517</v>
      </c>
    </row>
    <row r="639" spans="2:3">
      <c r="B639" s="59" t="s">
        <v>1136</v>
      </c>
      <c r="C639" s="60" t="s">
        <v>518</v>
      </c>
    </row>
    <row r="640" spans="2:3" ht="22.5">
      <c r="B640" s="59" t="s">
        <v>1137</v>
      </c>
      <c r="C640" s="60" t="s">
        <v>519</v>
      </c>
    </row>
    <row r="641" spans="2:3" ht="22.5">
      <c r="B641" s="59" t="s">
        <v>1138</v>
      </c>
      <c r="C641" s="60" t="s">
        <v>520</v>
      </c>
    </row>
    <row r="642" spans="2:3">
      <c r="B642" s="59" t="s">
        <v>1139</v>
      </c>
      <c r="C642" s="60" t="s">
        <v>521</v>
      </c>
    </row>
    <row r="643" spans="2:3">
      <c r="B643" s="59" t="s">
        <v>1140</v>
      </c>
      <c r="C643" s="60" t="s">
        <v>522</v>
      </c>
    </row>
    <row r="644" spans="2:3">
      <c r="B644" s="59" t="s">
        <v>1141</v>
      </c>
      <c r="C644" s="60" t="s">
        <v>523</v>
      </c>
    </row>
    <row r="645" spans="2:3" ht="22.5">
      <c r="B645" s="59" t="s">
        <v>1142</v>
      </c>
      <c r="C645" s="60" t="s">
        <v>524</v>
      </c>
    </row>
    <row r="646" spans="2:3" ht="33.75">
      <c r="B646" s="59" t="s">
        <v>1143</v>
      </c>
      <c r="C646" s="60" t="s">
        <v>525</v>
      </c>
    </row>
    <row r="647" spans="2:3" ht="22.5">
      <c r="B647" s="57" t="s">
        <v>40</v>
      </c>
      <c r="C647" s="61" t="s">
        <v>39</v>
      </c>
    </row>
    <row r="648" spans="2:3" ht="22.5">
      <c r="B648" s="57" t="s">
        <v>38</v>
      </c>
      <c r="C648" s="58" t="s">
        <v>39</v>
      </c>
    </row>
    <row r="649" spans="2:3">
      <c r="B649" s="59" t="s">
        <v>1144</v>
      </c>
      <c r="C649" s="60" t="s">
        <v>143</v>
      </c>
    </row>
    <row r="650" spans="2:3">
      <c r="B650" s="59" t="s">
        <v>1145</v>
      </c>
      <c r="C650" s="60" t="s">
        <v>155</v>
      </c>
    </row>
    <row r="651" spans="2:3">
      <c r="B651" s="59" t="s">
        <v>1146</v>
      </c>
      <c r="C651" s="60" t="s">
        <v>186</v>
      </c>
    </row>
    <row r="652" spans="2:3" ht="22.5">
      <c r="B652" s="59" t="s">
        <v>1147</v>
      </c>
      <c r="C652" s="60" t="s">
        <v>527</v>
      </c>
    </row>
    <row r="653" spans="2:3" ht="22.5">
      <c r="B653" s="59" t="s">
        <v>1148</v>
      </c>
      <c r="C653" s="60" t="s">
        <v>528</v>
      </c>
    </row>
    <row r="654" spans="2:3" ht="22.5">
      <c r="B654" s="59" t="s">
        <v>1149</v>
      </c>
      <c r="C654" s="60" t="s">
        <v>529</v>
      </c>
    </row>
    <row r="655" spans="2:3" ht="22.5">
      <c r="B655" s="59" t="s">
        <v>1150</v>
      </c>
      <c r="C655" s="60" t="s">
        <v>530</v>
      </c>
    </row>
    <row r="656" spans="2:3">
      <c r="B656" s="59" t="s">
        <v>1151</v>
      </c>
      <c r="C656" s="60" t="s">
        <v>531</v>
      </c>
    </row>
    <row r="657" spans="2:3" ht="22.5">
      <c r="B657" s="59" t="s">
        <v>1152</v>
      </c>
      <c r="C657" s="60" t="s">
        <v>532</v>
      </c>
    </row>
    <row r="658" spans="2:3" ht="22.5">
      <c r="B658" s="59" t="s">
        <v>1153</v>
      </c>
      <c r="C658" s="60" t="s">
        <v>533</v>
      </c>
    </row>
    <row r="659" spans="2:3">
      <c r="B659" s="59" t="s">
        <v>1154</v>
      </c>
      <c r="C659" s="60" t="s">
        <v>137</v>
      </c>
    </row>
    <row r="660" spans="2:3" ht="22.5">
      <c r="B660" s="59" t="s">
        <v>1155</v>
      </c>
      <c r="C660" s="60" t="s">
        <v>534</v>
      </c>
    </row>
    <row r="661" spans="2:3">
      <c r="B661" s="57" t="s">
        <v>37</v>
      </c>
      <c r="C661" s="58" t="s">
        <v>537</v>
      </c>
    </row>
    <row r="662" spans="2:3">
      <c r="B662" s="59" t="s">
        <v>726</v>
      </c>
      <c r="C662" s="60" t="s">
        <v>143</v>
      </c>
    </row>
    <row r="663" spans="2:3">
      <c r="B663" s="59" t="s">
        <v>727</v>
      </c>
      <c r="C663" s="60" t="s">
        <v>155</v>
      </c>
    </row>
    <row r="664" spans="2:3">
      <c r="B664" s="59" t="s">
        <v>1146</v>
      </c>
      <c r="C664" s="60" t="s">
        <v>186</v>
      </c>
    </row>
    <row r="665" spans="2:3" ht="22.5">
      <c r="B665" s="59" t="s">
        <v>1147</v>
      </c>
      <c r="C665" s="60" t="s">
        <v>527</v>
      </c>
    </row>
    <row r="666" spans="2:3">
      <c r="B666" s="59" t="s">
        <v>1156</v>
      </c>
      <c r="C666" s="60" t="s">
        <v>535</v>
      </c>
    </row>
    <row r="667" spans="2:3" ht="22.5">
      <c r="B667" s="59" t="s">
        <v>1150</v>
      </c>
      <c r="C667" s="60" t="s">
        <v>536</v>
      </c>
    </row>
    <row r="668" spans="2:3">
      <c r="B668" s="59" t="s">
        <v>1154</v>
      </c>
      <c r="C668" s="60" t="s">
        <v>137</v>
      </c>
    </row>
    <row r="669" spans="2:3">
      <c r="B669" s="57" t="s">
        <v>36</v>
      </c>
      <c r="C669" s="58" t="s">
        <v>538</v>
      </c>
    </row>
    <row r="670" spans="2:3">
      <c r="B670" s="59" t="s">
        <v>1157</v>
      </c>
      <c r="C670" s="60" t="s">
        <v>170</v>
      </c>
    </row>
    <row r="671" spans="2:3">
      <c r="B671" s="59" t="s">
        <v>726</v>
      </c>
      <c r="C671" s="60" t="s">
        <v>143</v>
      </c>
    </row>
    <row r="672" spans="2:3">
      <c r="B672" s="59" t="s">
        <v>727</v>
      </c>
      <c r="C672" s="60" t="s">
        <v>155</v>
      </c>
    </row>
    <row r="673" spans="2:3">
      <c r="B673" s="59" t="s">
        <v>1146</v>
      </c>
      <c r="C673" s="60" t="s">
        <v>186</v>
      </c>
    </row>
    <row r="674" spans="2:3" ht="22.5">
      <c r="B674" s="59" t="s">
        <v>1147</v>
      </c>
      <c r="C674" s="60" t="s">
        <v>527</v>
      </c>
    </row>
    <row r="675" spans="2:3" ht="22.5">
      <c r="B675" s="59" t="s">
        <v>1158</v>
      </c>
      <c r="C675" s="60" t="s">
        <v>539</v>
      </c>
    </row>
    <row r="676" spans="2:3" ht="22.5">
      <c r="B676" s="59" t="s">
        <v>1150</v>
      </c>
      <c r="C676" s="60" t="s">
        <v>536</v>
      </c>
    </row>
    <row r="677" spans="2:3">
      <c r="B677" s="59" t="s">
        <v>1159</v>
      </c>
      <c r="C677" s="60" t="s">
        <v>540</v>
      </c>
    </row>
    <row r="678" spans="2:3">
      <c r="B678" s="59" t="s">
        <v>1154</v>
      </c>
      <c r="C678" s="60" t="s">
        <v>137</v>
      </c>
    </row>
    <row r="679" spans="2:3" ht="22.5">
      <c r="B679" s="57" t="s">
        <v>35</v>
      </c>
      <c r="C679" s="58" t="s">
        <v>542</v>
      </c>
    </row>
    <row r="680" spans="2:3">
      <c r="B680" s="59" t="s">
        <v>1160</v>
      </c>
      <c r="C680" s="60" t="s">
        <v>143</v>
      </c>
    </row>
    <row r="681" spans="2:3">
      <c r="B681" s="59" t="s">
        <v>1161</v>
      </c>
      <c r="C681" s="60" t="s">
        <v>155</v>
      </c>
    </row>
    <row r="682" spans="2:3" ht="22.5">
      <c r="B682" s="59" t="s">
        <v>1162</v>
      </c>
      <c r="C682" s="60" t="s">
        <v>541</v>
      </c>
    </row>
    <row r="683" spans="2:3">
      <c r="B683" s="59" t="s">
        <v>1151</v>
      </c>
      <c r="C683" s="60" t="s">
        <v>531</v>
      </c>
    </row>
    <row r="684" spans="2:3" ht="22.5">
      <c r="B684" s="59" t="s">
        <v>1152</v>
      </c>
      <c r="C684" s="60" t="s">
        <v>532</v>
      </c>
    </row>
    <row r="685" spans="2:3">
      <c r="B685" s="59" t="s">
        <v>1154</v>
      </c>
      <c r="C685" s="60" t="s">
        <v>137</v>
      </c>
    </row>
    <row r="686" spans="2:3">
      <c r="B686" s="57" t="s">
        <v>34</v>
      </c>
      <c r="C686" s="58" t="s">
        <v>543</v>
      </c>
    </row>
    <row r="687" spans="2:3">
      <c r="B687" s="59" t="s">
        <v>1146</v>
      </c>
      <c r="C687" s="60" t="s">
        <v>186</v>
      </c>
    </row>
    <row r="688" spans="2:3" ht="22.5">
      <c r="B688" s="59" t="s">
        <v>1163</v>
      </c>
      <c r="C688" s="60" t="s">
        <v>544</v>
      </c>
    </row>
    <row r="689" spans="2:3" ht="22.5">
      <c r="B689" s="59" t="s">
        <v>1164</v>
      </c>
      <c r="C689" s="60" t="s">
        <v>545</v>
      </c>
    </row>
    <row r="690" spans="2:3" ht="22.5">
      <c r="B690" s="57" t="s">
        <v>33</v>
      </c>
      <c r="C690" s="58" t="s">
        <v>546</v>
      </c>
    </row>
    <row r="691" spans="2:3">
      <c r="B691" s="59" t="s">
        <v>1146</v>
      </c>
      <c r="C691" s="60" t="s">
        <v>186</v>
      </c>
    </row>
    <row r="692" spans="2:3" ht="22.5">
      <c r="B692" s="59" t="s">
        <v>1165</v>
      </c>
      <c r="C692" s="60" t="s">
        <v>547</v>
      </c>
    </row>
    <row r="693" spans="2:3">
      <c r="B693" s="59" t="s">
        <v>1151</v>
      </c>
      <c r="C693" s="60" t="s">
        <v>531</v>
      </c>
    </row>
    <row r="694" spans="2:3">
      <c r="B694" s="57" t="s">
        <v>32</v>
      </c>
      <c r="C694" s="58" t="s">
        <v>556</v>
      </c>
    </row>
    <row r="695" spans="2:3" ht="22.5">
      <c r="B695" s="59" t="s">
        <v>1166</v>
      </c>
      <c r="C695" s="60" t="s">
        <v>548</v>
      </c>
    </row>
    <row r="696" spans="2:3">
      <c r="B696" s="59" t="s">
        <v>1144</v>
      </c>
      <c r="C696" s="60" t="s">
        <v>143</v>
      </c>
    </row>
    <row r="697" spans="2:3">
      <c r="B697" s="59" t="s">
        <v>1145</v>
      </c>
      <c r="C697" s="60" t="s">
        <v>155</v>
      </c>
    </row>
    <row r="698" spans="2:3" ht="22.5">
      <c r="B698" s="59" t="s">
        <v>1167</v>
      </c>
      <c r="C698" s="60" t="s">
        <v>549</v>
      </c>
    </row>
    <row r="699" spans="2:3">
      <c r="B699" s="59" t="s">
        <v>1168</v>
      </c>
      <c r="C699" s="60" t="s">
        <v>550</v>
      </c>
    </row>
    <row r="700" spans="2:3" ht="22.5">
      <c r="B700" s="59" t="s">
        <v>1169</v>
      </c>
      <c r="C700" s="60" t="s">
        <v>551</v>
      </c>
    </row>
    <row r="701" spans="2:3" ht="22.5">
      <c r="B701" s="59" t="s">
        <v>1170</v>
      </c>
      <c r="C701" s="60" t="s">
        <v>552</v>
      </c>
    </row>
    <row r="702" spans="2:3">
      <c r="B702" s="59" t="s">
        <v>1146</v>
      </c>
      <c r="C702" s="60" t="s">
        <v>186</v>
      </c>
    </row>
    <row r="703" spans="2:3">
      <c r="B703" s="59" t="s">
        <v>1171</v>
      </c>
      <c r="C703" s="60" t="s">
        <v>195</v>
      </c>
    </row>
    <row r="704" spans="2:3">
      <c r="B704" s="59" t="s">
        <v>728</v>
      </c>
      <c r="C704" s="60" t="s">
        <v>182</v>
      </c>
    </row>
    <row r="705" spans="2:3">
      <c r="B705" s="59" t="s">
        <v>1172</v>
      </c>
      <c r="C705" s="60" t="s">
        <v>553</v>
      </c>
    </row>
    <row r="706" spans="2:3">
      <c r="B706" s="59" t="s">
        <v>1154</v>
      </c>
      <c r="C706" s="60" t="s">
        <v>137</v>
      </c>
    </row>
    <row r="707" spans="2:3">
      <c r="B707" s="59" t="s">
        <v>1173</v>
      </c>
      <c r="C707" s="60" t="s">
        <v>554</v>
      </c>
    </row>
    <row r="708" spans="2:3">
      <c r="B708" s="59" t="s">
        <v>1174</v>
      </c>
      <c r="C708" s="60" t="s">
        <v>555</v>
      </c>
    </row>
    <row r="709" spans="2:3">
      <c r="B709" s="59" t="s">
        <v>1175</v>
      </c>
      <c r="C709" s="60" t="s">
        <v>193</v>
      </c>
    </row>
    <row r="710" spans="2:3">
      <c r="B710" s="57" t="s">
        <v>31</v>
      </c>
      <c r="C710" s="58" t="s">
        <v>557</v>
      </c>
    </row>
    <row r="711" spans="2:3">
      <c r="B711" s="59" t="s">
        <v>1146</v>
      </c>
      <c r="C711" s="60" t="s">
        <v>186</v>
      </c>
    </row>
    <row r="712" spans="2:3" ht="22.5">
      <c r="B712" s="59" t="s">
        <v>1147</v>
      </c>
      <c r="C712" s="60" t="s">
        <v>527</v>
      </c>
    </row>
    <row r="713" spans="2:3">
      <c r="B713" s="59" t="s">
        <v>1156</v>
      </c>
      <c r="C713" s="60" t="s">
        <v>535</v>
      </c>
    </row>
    <row r="714" spans="2:3" ht="22.5">
      <c r="B714" s="59" t="s">
        <v>1150</v>
      </c>
      <c r="C714" s="60" t="s">
        <v>536</v>
      </c>
    </row>
    <row r="715" spans="2:3" ht="22.5">
      <c r="B715" s="57" t="s">
        <v>30</v>
      </c>
      <c r="C715" s="58" t="s">
        <v>558</v>
      </c>
    </row>
    <row r="716" spans="2:3" ht="22.5">
      <c r="B716" s="59" t="s">
        <v>1147</v>
      </c>
      <c r="C716" s="60" t="s">
        <v>527</v>
      </c>
    </row>
    <row r="717" spans="2:3">
      <c r="B717" s="59" t="s">
        <v>1176</v>
      </c>
      <c r="C717" s="60" t="s">
        <v>559</v>
      </c>
    </row>
    <row r="718" spans="2:3" ht="22.5">
      <c r="B718" s="59" t="s">
        <v>1158</v>
      </c>
      <c r="C718" s="60" t="s">
        <v>539</v>
      </c>
    </row>
    <row r="719" spans="2:3" ht="22.5">
      <c r="B719" s="59" t="s">
        <v>1150</v>
      </c>
      <c r="C719" s="60" t="s">
        <v>536</v>
      </c>
    </row>
    <row r="720" spans="2:3" ht="22.5">
      <c r="B720" s="57" t="s">
        <v>29</v>
      </c>
      <c r="C720" s="58" t="s">
        <v>560</v>
      </c>
    </row>
    <row r="721" spans="2:3">
      <c r="B721" s="59" t="s">
        <v>1146</v>
      </c>
      <c r="C721" s="60" t="s">
        <v>186</v>
      </c>
    </row>
    <row r="722" spans="2:3" ht="22.5">
      <c r="B722" s="59" t="s">
        <v>1162</v>
      </c>
      <c r="C722" s="60" t="s">
        <v>541</v>
      </c>
    </row>
    <row r="723" spans="2:3">
      <c r="B723" s="59" t="s">
        <v>1151</v>
      </c>
      <c r="C723" s="60" t="s">
        <v>531</v>
      </c>
    </row>
    <row r="724" spans="2:3" ht="22.5">
      <c r="B724" s="59" t="s">
        <v>1152</v>
      </c>
      <c r="C724" s="60" t="s">
        <v>532</v>
      </c>
    </row>
    <row r="725" spans="2:3">
      <c r="B725" s="57" t="s">
        <v>28</v>
      </c>
      <c r="C725" s="58" t="s">
        <v>561</v>
      </c>
    </row>
    <row r="726" spans="2:3">
      <c r="B726" s="59" t="s">
        <v>1146</v>
      </c>
      <c r="C726" s="60" t="s">
        <v>186</v>
      </c>
    </row>
    <row r="727" spans="2:3" ht="22.5">
      <c r="B727" s="59" t="s">
        <v>1165</v>
      </c>
      <c r="C727" s="60" t="s">
        <v>562</v>
      </c>
    </row>
    <row r="728" spans="2:3">
      <c r="B728" s="59" t="s">
        <v>1151</v>
      </c>
      <c r="C728" s="60" t="s">
        <v>531</v>
      </c>
    </row>
    <row r="729" spans="2:3">
      <c r="B729" s="57" t="s">
        <v>27</v>
      </c>
      <c r="C729" s="61" t="s">
        <v>26</v>
      </c>
    </row>
    <row r="730" spans="2:3">
      <c r="B730" s="57" t="s">
        <v>25</v>
      </c>
      <c r="C730" s="58" t="s">
        <v>26</v>
      </c>
    </row>
    <row r="731" spans="2:3">
      <c r="B731" s="59" t="s">
        <v>1177</v>
      </c>
      <c r="C731" s="60" t="s">
        <v>143</v>
      </c>
    </row>
    <row r="732" spans="2:3">
      <c r="B732" s="59" t="s">
        <v>1178</v>
      </c>
      <c r="C732" s="60" t="s">
        <v>155</v>
      </c>
    </row>
    <row r="733" spans="2:3">
      <c r="B733" s="59" t="s">
        <v>1179</v>
      </c>
      <c r="C733" s="60" t="s">
        <v>563</v>
      </c>
    </row>
    <row r="734" spans="2:3">
      <c r="B734" s="59" t="s">
        <v>1180</v>
      </c>
      <c r="C734" s="60" t="s">
        <v>186</v>
      </c>
    </row>
    <row r="735" spans="2:3" ht="22.5">
      <c r="B735" s="59" t="s">
        <v>1181</v>
      </c>
      <c r="C735" s="60" t="s">
        <v>257</v>
      </c>
    </row>
    <row r="736" spans="2:3">
      <c r="B736" s="59" t="s">
        <v>1182</v>
      </c>
      <c r="C736" s="60" t="s">
        <v>182</v>
      </c>
    </row>
    <row r="737" spans="2:3">
      <c r="B737" s="59" t="s">
        <v>1183</v>
      </c>
      <c r="C737" s="60" t="s">
        <v>564</v>
      </c>
    </row>
    <row r="738" spans="2:3" ht="22.5">
      <c r="B738" s="59" t="s">
        <v>1184</v>
      </c>
      <c r="C738" s="60" t="s">
        <v>565</v>
      </c>
    </row>
    <row r="739" spans="2:3" ht="22.5">
      <c r="B739" s="59" t="s">
        <v>1185</v>
      </c>
      <c r="C739" s="60" t="s">
        <v>566</v>
      </c>
    </row>
    <row r="740" spans="2:3" ht="22.5">
      <c r="B740" s="59" t="s">
        <v>1186</v>
      </c>
      <c r="C740" s="60" t="s">
        <v>567</v>
      </c>
    </row>
    <row r="741" spans="2:3" ht="22.5">
      <c r="B741" s="57" t="s">
        <v>24</v>
      </c>
      <c r="C741" s="58" t="s">
        <v>569</v>
      </c>
    </row>
    <row r="742" spans="2:3">
      <c r="B742" s="59" t="s">
        <v>1187</v>
      </c>
      <c r="C742" s="60" t="s">
        <v>143</v>
      </c>
    </row>
    <row r="743" spans="2:3">
      <c r="B743" s="59" t="s">
        <v>1188</v>
      </c>
      <c r="C743" s="60" t="s">
        <v>155</v>
      </c>
    </row>
    <row r="744" spans="2:3">
      <c r="B744" s="59" t="s">
        <v>1182</v>
      </c>
      <c r="C744" s="60" t="s">
        <v>182</v>
      </c>
    </row>
    <row r="745" spans="2:3" ht="22.5">
      <c r="B745" s="59" t="s">
        <v>1189</v>
      </c>
      <c r="C745" s="60" t="s">
        <v>568</v>
      </c>
    </row>
    <row r="746" spans="2:3">
      <c r="B746" s="59" t="s">
        <v>747</v>
      </c>
      <c r="C746" s="60" t="s">
        <v>193</v>
      </c>
    </row>
    <row r="747" spans="2:3">
      <c r="B747" s="57" t="s">
        <v>23</v>
      </c>
      <c r="C747" s="58" t="s">
        <v>570</v>
      </c>
    </row>
    <row r="748" spans="2:3" ht="22.5">
      <c r="B748" s="59" t="s">
        <v>1184</v>
      </c>
      <c r="C748" s="60" t="s">
        <v>565</v>
      </c>
    </row>
    <row r="749" spans="2:3">
      <c r="B749" s="57" t="s">
        <v>22</v>
      </c>
      <c r="C749" s="58" t="s">
        <v>571</v>
      </c>
    </row>
    <row r="750" spans="2:3" ht="22.5">
      <c r="B750" s="59" t="s">
        <v>1185</v>
      </c>
      <c r="C750" s="60" t="s">
        <v>566</v>
      </c>
    </row>
    <row r="751" spans="2:3" ht="22.5">
      <c r="B751" s="59" t="s">
        <v>1186</v>
      </c>
      <c r="C751" s="60" t="s">
        <v>567</v>
      </c>
    </row>
    <row r="752" spans="2:3">
      <c r="B752" s="57" t="s">
        <v>21</v>
      </c>
      <c r="C752" s="58" t="s">
        <v>572</v>
      </c>
    </row>
    <row r="753" spans="2:3">
      <c r="B753" s="59" t="s">
        <v>1180</v>
      </c>
      <c r="C753" s="60" t="s">
        <v>186</v>
      </c>
    </row>
    <row r="754" spans="2:3">
      <c r="B754" s="59" t="s">
        <v>1190</v>
      </c>
      <c r="C754" s="60" t="s">
        <v>195</v>
      </c>
    </row>
    <row r="755" spans="2:3">
      <c r="B755" s="59" t="s">
        <v>1191</v>
      </c>
      <c r="C755" s="60" t="s">
        <v>573</v>
      </c>
    </row>
    <row r="756" spans="2:3" ht="22.5">
      <c r="B756" s="59" t="s">
        <v>1192</v>
      </c>
      <c r="C756" s="60" t="s">
        <v>574</v>
      </c>
    </row>
    <row r="757" spans="2:3" ht="22.5">
      <c r="B757" s="59" t="s">
        <v>1189</v>
      </c>
      <c r="C757" s="60" t="s">
        <v>568</v>
      </c>
    </row>
    <row r="758" spans="2:3" ht="22.5">
      <c r="B758" s="59" t="s">
        <v>1193</v>
      </c>
      <c r="C758" s="60" t="s">
        <v>575</v>
      </c>
    </row>
    <row r="759" spans="2:3">
      <c r="B759" s="59" t="s">
        <v>1194</v>
      </c>
      <c r="C759" s="60" t="s">
        <v>576</v>
      </c>
    </row>
    <row r="760" spans="2:3" ht="22.5">
      <c r="B760" s="57" t="s">
        <v>20</v>
      </c>
      <c r="C760" s="61" t="s">
        <v>19</v>
      </c>
    </row>
    <row r="761" spans="2:3" ht="22.5">
      <c r="B761" s="57" t="s">
        <v>18</v>
      </c>
      <c r="C761" s="58" t="s">
        <v>19</v>
      </c>
    </row>
    <row r="762" spans="2:3">
      <c r="B762" s="59" t="s">
        <v>1195</v>
      </c>
      <c r="C762" s="60" t="s">
        <v>143</v>
      </c>
    </row>
    <row r="763" spans="2:3">
      <c r="B763" s="59" t="s">
        <v>1196</v>
      </c>
      <c r="C763" s="60" t="s">
        <v>155</v>
      </c>
    </row>
    <row r="764" spans="2:3">
      <c r="B764" s="59" t="s">
        <v>1197</v>
      </c>
      <c r="C764" s="60" t="s">
        <v>186</v>
      </c>
    </row>
    <row r="765" spans="2:3" ht="22.5">
      <c r="B765" s="59" t="s">
        <v>1198</v>
      </c>
      <c r="C765" s="60" t="s">
        <v>1199</v>
      </c>
    </row>
    <row r="766" spans="2:3">
      <c r="B766" s="59" t="s">
        <v>1200</v>
      </c>
      <c r="C766" s="60" t="s">
        <v>182</v>
      </c>
    </row>
    <row r="767" spans="2:3" ht="22.5">
      <c r="B767" s="59" t="s">
        <v>1201</v>
      </c>
      <c r="C767" s="60" t="s">
        <v>577</v>
      </c>
    </row>
    <row r="768" spans="2:3" ht="22.5">
      <c r="B768" s="59" t="s">
        <v>1202</v>
      </c>
      <c r="C768" s="60" t="s">
        <v>578</v>
      </c>
    </row>
    <row r="769" spans="2:3" ht="22.5">
      <c r="B769" s="59" t="s">
        <v>1203</v>
      </c>
      <c r="C769" s="60" t="s">
        <v>579</v>
      </c>
    </row>
    <row r="770" spans="2:3">
      <c r="B770" s="59" t="s">
        <v>1204</v>
      </c>
      <c r="C770" s="60" t="s">
        <v>580</v>
      </c>
    </row>
    <row r="771" spans="2:3" ht="33.75">
      <c r="B771" s="59" t="s">
        <v>1205</v>
      </c>
      <c r="C771" s="60" t="s">
        <v>198</v>
      </c>
    </row>
    <row r="772" spans="2:3" ht="22.5">
      <c r="B772" s="59" t="s">
        <v>1206</v>
      </c>
      <c r="C772" s="60" t="s">
        <v>199</v>
      </c>
    </row>
    <row r="773" spans="2:3" ht="22.5">
      <c r="B773" s="59" t="s">
        <v>1207</v>
      </c>
      <c r="C773" s="60" t="s">
        <v>581</v>
      </c>
    </row>
    <row r="774" spans="2:3" ht="22.5">
      <c r="B774" s="59" t="s">
        <v>1208</v>
      </c>
      <c r="C774" s="60" t="s">
        <v>582</v>
      </c>
    </row>
    <row r="775" spans="2:3">
      <c r="B775" s="59" t="s">
        <v>1209</v>
      </c>
      <c r="C775" s="60" t="s">
        <v>583</v>
      </c>
    </row>
    <row r="776" spans="2:3">
      <c r="B776" s="59" t="s">
        <v>1210</v>
      </c>
      <c r="C776" s="60" t="s">
        <v>584</v>
      </c>
    </row>
    <row r="777" spans="2:3">
      <c r="B777" s="59" t="s">
        <v>1211</v>
      </c>
      <c r="C777" s="60" t="s">
        <v>585</v>
      </c>
    </row>
    <row r="778" spans="2:3">
      <c r="B778" s="57" t="s">
        <v>17</v>
      </c>
      <c r="C778" s="58" t="s">
        <v>591</v>
      </c>
    </row>
    <row r="779" spans="2:3" ht="22.5">
      <c r="B779" s="59" t="s">
        <v>1212</v>
      </c>
      <c r="C779" s="60" t="s">
        <v>586</v>
      </c>
    </row>
    <row r="780" spans="2:3">
      <c r="B780" s="59" t="s">
        <v>1213</v>
      </c>
      <c r="C780" s="60" t="s">
        <v>587</v>
      </c>
    </row>
    <row r="781" spans="2:3">
      <c r="B781" s="59" t="s">
        <v>1214</v>
      </c>
      <c r="C781" s="60" t="s">
        <v>588</v>
      </c>
    </row>
    <row r="782" spans="2:3" ht="22.5">
      <c r="B782" s="59" t="s">
        <v>1201</v>
      </c>
      <c r="C782" s="60" t="s">
        <v>577</v>
      </c>
    </row>
    <row r="783" spans="2:3">
      <c r="B783" s="59" t="s">
        <v>1215</v>
      </c>
      <c r="C783" s="60" t="s">
        <v>589</v>
      </c>
    </row>
    <row r="784" spans="2:3">
      <c r="B784" s="59" t="s">
        <v>1216</v>
      </c>
      <c r="C784" s="60" t="s">
        <v>590</v>
      </c>
    </row>
    <row r="785" spans="2:3" ht="22.5">
      <c r="B785" s="57" t="s">
        <v>16</v>
      </c>
      <c r="C785" s="58" t="s">
        <v>592</v>
      </c>
    </row>
    <row r="786" spans="2:3" ht="22.5">
      <c r="B786" s="59" t="s">
        <v>1217</v>
      </c>
      <c r="C786" s="60" t="s">
        <v>593</v>
      </c>
    </row>
    <row r="787" spans="2:3" ht="22.5">
      <c r="B787" s="59" t="s">
        <v>1218</v>
      </c>
      <c r="C787" s="60" t="s">
        <v>594</v>
      </c>
    </row>
    <row r="788" spans="2:3">
      <c r="B788" s="59" t="s">
        <v>1216</v>
      </c>
      <c r="C788" s="60" t="s">
        <v>590</v>
      </c>
    </row>
    <row r="789" spans="2:3">
      <c r="B789" s="57" t="s">
        <v>15</v>
      </c>
      <c r="C789" s="61" t="s">
        <v>14</v>
      </c>
    </row>
    <row r="790" spans="2:3">
      <c r="B790" s="57" t="s">
        <v>13</v>
      </c>
      <c r="C790" s="58" t="s">
        <v>14</v>
      </c>
    </row>
    <row r="791" spans="2:3">
      <c r="B791" s="59" t="s">
        <v>1219</v>
      </c>
      <c r="C791" s="60" t="s">
        <v>143</v>
      </c>
    </row>
    <row r="792" spans="2:3">
      <c r="B792" s="59" t="s">
        <v>1220</v>
      </c>
      <c r="C792" s="60" t="s">
        <v>155</v>
      </c>
    </row>
    <row r="793" spans="2:3">
      <c r="B793" s="59" t="s">
        <v>1180</v>
      </c>
      <c r="C793" s="60" t="s">
        <v>186</v>
      </c>
    </row>
    <row r="794" spans="2:3">
      <c r="B794" s="59" t="s">
        <v>1182</v>
      </c>
      <c r="C794" s="60" t="s">
        <v>182</v>
      </c>
    </row>
    <row r="795" spans="2:3">
      <c r="B795" s="59" t="s">
        <v>1221</v>
      </c>
      <c r="C795" s="60" t="s">
        <v>190</v>
      </c>
    </row>
    <row r="796" spans="2:3" ht="22.5">
      <c r="B796" s="59" t="s">
        <v>1222</v>
      </c>
      <c r="C796" s="60" t="s">
        <v>595</v>
      </c>
    </row>
    <row r="797" spans="2:3" ht="22.5">
      <c r="B797" s="59" t="s">
        <v>1223</v>
      </c>
      <c r="C797" s="60" t="s">
        <v>596</v>
      </c>
    </row>
    <row r="798" spans="2:3">
      <c r="B798" s="59" t="s">
        <v>1224</v>
      </c>
      <c r="C798" s="60" t="s">
        <v>597</v>
      </c>
    </row>
    <row r="799" spans="2:3" ht="22.5">
      <c r="B799" s="59" t="s">
        <v>1225</v>
      </c>
      <c r="C799" s="60" t="s">
        <v>598</v>
      </c>
    </row>
    <row r="800" spans="2:3" ht="22.5">
      <c r="B800" s="59" t="s">
        <v>1226</v>
      </c>
      <c r="C800" s="60" t="s">
        <v>599</v>
      </c>
    </row>
    <row r="801" spans="2:3">
      <c r="B801" s="59" t="s">
        <v>1227</v>
      </c>
      <c r="C801" s="60" t="s">
        <v>600</v>
      </c>
    </row>
    <row r="802" spans="2:3" ht="22.5">
      <c r="B802" s="59" t="s">
        <v>1228</v>
      </c>
      <c r="C802" s="60" t="s">
        <v>601</v>
      </c>
    </row>
    <row r="803" spans="2:3" ht="22.5">
      <c r="B803" s="59" t="s">
        <v>1229</v>
      </c>
      <c r="C803" s="60" t="s">
        <v>602</v>
      </c>
    </row>
    <row r="804" spans="2:3" ht="22.5">
      <c r="B804" s="57" t="s">
        <v>12</v>
      </c>
      <c r="C804" s="58" t="s">
        <v>603</v>
      </c>
    </row>
    <row r="805" spans="2:3">
      <c r="B805" s="59" t="s">
        <v>1219</v>
      </c>
      <c r="C805" s="60" t="s">
        <v>143</v>
      </c>
    </row>
    <row r="806" spans="2:3">
      <c r="B806" s="59" t="s">
        <v>1220</v>
      </c>
      <c r="C806" s="60" t="s">
        <v>155</v>
      </c>
    </row>
    <row r="807" spans="2:3" ht="22.5">
      <c r="B807" s="59" t="s">
        <v>1230</v>
      </c>
      <c r="C807" s="60" t="s">
        <v>604</v>
      </c>
    </row>
    <row r="808" spans="2:3">
      <c r="B808" s="59" t="s">
        <v>1180</v>
      </c>
      <c r="C808" s="60" t="s">
        <v>186</v>
      </c>
    </row>
    <row r="809" spans="2:3" ht="22.5">
      <c r="B809" s="59" t="s">
        <v>1231</v>
      </c>
      <c r="C809" s="60" t="s">
        <v>605</v>
      </c>
    </row>
    <row r="810" spans="2:3" ht="33.75">
      <c r="B810" s="59" t="s">
        <v>1232</v>
      </c>
      <c r="C810" s="60" t="s">
        <v>606</v>
      </c>
    </row>
    <row r="811" spans="2:3">
      <c r="B811" s="59" t="s">
        <v>1233</v>
      </c>
      <c r="C811" s="60" t="s">
        <v>137</v>
      </c>
    </row>
    <row r="812" spans="2:3">
      <c r="B812" s="59" t="s">
        <v>1234</v>
      </c>
      <c r="C812" s="60" t="s">
        <v>191</v>
      </c>
    </row>
    <row r="813" spans="2:3" ht="22.5">
      <c r="B813" s="59" t="s">
        <v>1235</v>
      </c>
      <c r="C813" s="60" t="s">
        <v>607</v>
      </c>
    </row>
    <row r="814" spans="2:3" ht="22.5">
      <c r="B814" s="59" t="s">
        <v>1236</v>
      </c>
      <c r="C814" s="60" t="s">
        <v>608</v>
      </c>
    </row>
    <row r="815" spans="2:3">
      <c r="B815" s="59" t="s">
        <v>1237</v>
      </c>
      <c r="C815" s="60" t="s">
        <v>609</v>
      </c>
    </row>
    <row r="816" spans="2:3" ht="22.5">
      <c r="B816" s="59" t="s">
        <v>1238</v>
      </c>
      <c r="C816" s="60" t="s">
        <v>610</v>
      </c>
    </row>
    <row r="817" spans="2:3">
      <c r="B817" s="59" t="s">
        <v>747</v>
      </c>
      <c r="C817" s="60" t="s">
        <v>193</v>
      </c>
    </row>
    <row r="818" spans="2:3">
      <c r="B818" s="57" t="s">
        <v>11</v>
      </c>
      <c r="C818" s="58" t="s">
        <v>611</v>
      </c>
    </row>
    <row r="819" spans="2:3">
      <c r="B819" s="59" t="s">
        <v>1239</v>
      </c>
      <c r="C819" s="60" t="s">
        <v>195</v>
      </c>
    </row>
    <row r="820" spans="2:3" ht="22.5">
      <c r="B820" s="59" t="s">
        <v>1240</v>
      </c>
      <c r="C820" s="60" t="s">
        <v>612</v>
      </c>
    </row>
    <row r="821" spans="2:3" ht="22.5">
      <c r="B821" s="59" t="s">
        <v>1241</v>
      </c>
      <c r="C821" s="60" t="s">
        <v>613</v>
      </c>
    </row>
    <row r="822" spans="2:3" ht="22.5">
      <c r="B822" s="57" t="s">
        <v>10</v>
      </c>
      <c r="C822" s="58" t="s">
        <v>614</v>
      </c>
    </row>
    <row r="823" spans="2:3" ht="22.5">
      <c r="B823" s="59" t="s">
        <v>1242</v>
      </c>
      <c r="C823" s="60" t="s">
        <v>615</v>
      </c>
    </row>
    <row r="824" spans="2:3">
      <c r="B824" s="59" t="s">
        <v>1243</v>
      </c>
      <c r="C824" s="60" t="s">
        <v>616</v>
      </c>
    </row>
    <row r="825" spans="2:3">
      <c r="B825" s="59" t="s">
        <v>1244</v>
      </c>
      <c r="C825" s="60" t="s">
        <v>617</v>
      </c>
    </row>
    <row r="826" spans="2:3">
      <c r="B826" s="57" t="s">
        <v>680</v>
      </c>
      <c r="C826" s="58" t="s">
        <v>379</v>
      </c>
    </row>
    <row r="827" spans="2:3">
      <c r="B827" s="59" t="s">
        <v>1245</v>
      </c>
      <c r="C827" s="60" t="s">
        <v>195</v>
      </c>
    </row>
    <row r="828" spans="2:3">
      <c r="B828" s="59" t="s">
        <v>1246</v>
      </c>
      <c r="C828" s="60" t="s">
        <v>201</v>
      </c>
    </row>
    <row r="829" spans="2:3" ht="22.5">
      <c r="B829" s="59" t="s">
        <v>1247</v>
      </c>
      <c r="C829" s="60" t="s">
        <v>200</v>
      </c>
    </row>
    <row r="830" spans="2:3" ht="22.5">
      <c r="B830" s="59" t="s">
        <v>1248</v>
      </c>
      <c r="C830" s="60" t="s">
        <v>202</v>
      </c>
    </row>
    <row r="831" spans="2:3" ht="22.5">
      <c r="B831" s="59" t="s">
        <v>1249</v>
      </c>
      <c r="C831" s="60" t="s">
        <v>203</v>
      </c>
    </row>
    <row r="832" spans="2:3" ht="22.5">
      <c r="B832" s="59" t="s">
        <v>1250</v>
      </c>
      <c r="C832" s="60" t="s">
        <v>204</v>
      </c>
    </row>
    <row r="833" spans="2:3" ht="22.5">
      <c r="B833" s="57" t="s">
        <v>9</v>
      </c>
      <c r="C833" s="61" t="s">
        <v>8</v>
      </c>
    </row>
    <row r="834" spans="2:3" ht="22.5">
      <c r="B834" s="57" t="s">
        <v>7</v>
      </c>
      <c r="C834" s="58" t="s">
        <v>8</v>
      </c>
    </row>
    <row r="835" spans="2:3">
      <c r="B835" s="59" t="s">
        <v>1251</v>
      </c>
      <c r="C835" s="60" t="s">
        <v>618</v>
      </c>
    </row>
    <row r="836" spans="2:3">
      <c r="B836" s="59" t="s">
        <v>1252</v>
      </c>
      <c r="C836" s="60" t="s">
        <v>143</v>
      </c>
    </row>
    <row r="837" spans="2:3">
      <c r="B837" s="59" t="s">
        <v>1253</v>
      </c>
      <c r="C837" s="60" t="s">
        <v>155</v>
      </c>
    </row>
    <row r="838" spans="2:3">
      <c r="B838" s="59" t="s">
        <v>1254</v>
      </c>
      <c r="C838" s="60" t="s">
        <v>186</v>
      </c>
    </row>
    <row r="839" spans="2:3">
      <c r="B839" s="59" t="s">
        <v>1255</v>
      </c>
      <c r="C839" s="60" t="s">
        <v>137</v>
      </c>
    </row>
    <row r="840" spans="2:3">
      <c r="B840" s="59" t="s">
        <v>882</v>
      </c>
      <c r="C840" s="60" t="s">
        <v>236</v>
      </c>
    </row>
    <row r="841" spans="2:3">
      <c r="B841" s="59" t="s">
        <v>747</v>
      </c>
      <c r="C841" s="60" t="s">
        <v>193</v>
      </c>
    </row>
    <row r="842" spans="2:3">
      <c r="B842" s="57" t="s">
        <v>6</v>
      </c>
      <c r="C842" s="58" t="s">
        <v>619</v>
      </c>
    </row>
    <row r="843" spans="2:3" ht="22.5">
      <c r="B843" s="59" t="s">
        <v>1256</v>
      </c>
      <c r="C843" s="60" t="s">
        <v>620</v>
      </c>
    </row>
    <row r="844" spans="2:3" ht="22.5">
      <c r="B844" s="59" t="s">
        <v>1257</v>
      </c>
      <c r="C844" s="60" t="s">
        <v>621</v>
      </c>
    </row>
    <row r="845" spans="2:3">
      <c r="B845" s="59" t="s">
        <v>1258</v>
      </c>
      <c r="C845" s="60" t="s">
        <v>622</v>
      </c>
    </row>
    <row r="846" spans="2:3">
      <c r="B846" s="59" t="s">
        <v>1259</v>
      </c>
      <c r="C846" s="60" t="s">
        <v>623</v>
      </c>
    </row>
    <row r="847" spans="2:3" ht="22.5">
      <c r="B847" s="59" t="s">
        <v>1260</v>
      </c>
      <c r="C847" s="60" t="s">
        <v>624</v>
      </c>
    </row>
    <row r="848" spans="2:3" ht="22.5">
      <c r="B848" s="59" t="s">
        <v>1261</v>
      </c>
      <c r="C848" s="60" t="s">
        <v>625</v>
      </c>
    </row>
    <row r="849" spans="2:3" ht="22.5">
      <c r="B849" s="59" t="s">
        <v>1262</v>
      </c>
      <c r="C849" s="60" t="s">
        <v>626</v>
      </c>
    </row>
    <row r="850" spans="2:3" ht="22.5">
      <c r="B850" s="59" t="s">
        <v>1263</v>
      </c>
      <c r="C850" s="60" t="s">
        <v>627</v>
      </c>
    </row>
    <row r="851" spans="2:3" ht="22.5">
      <c r="B851" s="59" t="s">
        <v>1264</v>
      </c>
      <c r="C851" s="60" t="s">
        <v>628</v>
      </c>
    </row>
    <row r="852" spans="2:3">
      <c r="B852" s="59" t="s">
        <v>1265</v>
      </c>
      <c r="C852" s="60" t="s">
        <v>629</v>
      </c>
    </row>
    <row r="853" spans="2:3" ht="22.5">
      <c r="B853" s="59" t="s">
        <v>1266</v>
      </c>
      <c r="C853" s="60" t="s">
        <v>630</v>
      </c>
    </row>
    <row r="854" spans="2:3">
      <c r="B854" s="59" t="s">
        <v>1267</v>
      </c>
      <c r="C854" s="60" t="s">
        <v>631</v>
      </c>
    </row>
    <row r="855" spans="2:3">
      <c r="B855" s="59" t="s">
        <v>747</v>
      </c>
      <c r="C855" s="60" t="s">
        <v>193</v>
      </c>
    </row>
    <row r="856" spans="2:3">
      <c r="B856" s="57" t="s">
        <v>5</v>
      </c>
      <c r="C856" s="58" t="s">
        <v>634</v>
      </c>
    </row>
    <row r="857" spans="2:3" ht="22.5">
      <c r="B857" s="59" t="s">
        <v>1256</v>
      </c>
      <c r="C857" s="60" t="s">
        <v>620</v>
      </c>
    </row>
    <row r="858" spans="2:3" ht="22.5">
      <c r="B858" s="59" t="s">
        <v>1257</v>
      </c>
      <c r="C858" s="60" t="s">
        <v>621</v>
      </c>
    </row>
    <row r="859" spans="2:3">
      <c r="B859" s="59" t="s">
        <v>1258</v>
      </c>
      <c r="C859" s="60" t="s">
        <v>622</v>
      </c>
    </row>
    <row r="860" spans="2:3">
      <c r="B860" s="59" t="s">
        <v>1259</v>
      </c>
      <c r="C860" s="60" t="s">
        <v>623</v>
      </c>
    </row>
    <row r="861" spans="2:3" ht="22.5">
      <c r="B861" s="59" t="s">
        <v>1260</v>
      </c>
      <c r="C861" s="60" t="s">
        <v>624</v>
      </c>
    </row>
    <row r="862" spans="2:3" ht="22.5">
      <c r="B862" s="59" t="s">
        <v>1261</v>
      </c>
      <c r="C862" s="60" t="s">
        <v>625</v>
      </c>
    </row>
    <row r="863" spans="2:3" ht="22.5">
      <c r="B863" s="59" t="s">
        <v>1262</v>
      </c>
      <c r="C863" s="60" t="s">
        <v>626</v>
      </c>
    </row>
    <row r="864" spans="2:3" ht="33.75">
      <c r="B864" s="59" t="s">
        <v>1263</v>
      </c>
      <c r="C864" s="60" t="s">
        <v>632</v>
      </c>
    </row>
    <row r="865" spans="2:3" ht="22.5">
      <c r="B865" s="59" t="s">
        <v>1264</v>
      </c>
      <c r="C865" s="60" t="s">
        <v>628</v>
      </c>
    </row>
    <row r="866" spans="2:3">
      <c r="B866" s="59" t="s">
        <v>1265</v>
      </c>
      <c r="C866" s="60" t="s">
        <v>629</v>
      </c>
    </row>
    <row r="867" spans="2:3" ht="22.5">
      <c r="B867" s="59" t="s">
        <v>1266</v>
      </c>
      <c r="C867" s="60" t="s">
        <v>630</v>
      </c>
    </row>
    <row r="868" spans="2:3">
      <c r="B868" s="59" t="s">
        <v>1267</v>
      </c>
      <c r="C868" s="60" t="s">
        <v>631</v>
      </c>
    </row>
    <row r="869" spans="2:3" ht="22.5">
      <c r="B869" s="59" t="s">
        <v>1268</v>
      </c>
      <c r="C869" s="60" t="s">
        <v>633</v>
      </c>
    </row>
    <row r="870" spans="2:3">
      <c r="B870" s="57" t="s">
        <v>4</v>
      </c>
      <c r="C870" s="61" t="s">
        <v>3</v>
      </c>
    </row>
    <row r="871" spans="2:3" ht="22.5">
      <c r="B871" s="57" t="s">
        <v>2</v>
      </c>
      <c r="C871" s="58" t="s">
        <v>635</v>
      </c>
    </row>
    <row r="872" spans="2:3" ht="22.5">
      <c r="B872" s="59" t="s">
        <v>1269</v>
      </c>
      <c r="C872" s="60" t="s">
        <v>436</v>
      </c>
    </row>
    <row r="873" spans="2:3" ht="33.75">
      <c r="B873" s="59" t="s">
        <v>1270</v>
      </c>
      <c r="C873" s="60" t="s">
        <v>1035</v>
      </c>
    </row>
    <row r="874" spans="2:3">
      <c r="B874" s="59" t="s">
        <v>784</v>
      </c>
      <c r="C874" s="60" t="s">
        <v>137</v>
      </c>
    </row>
    <row r="875" spans="2:3">
      <c r="B875" s="59" t="s">
        <v>785</v>
      </c>
      <c r="C875" s="60" t="s">
        <v>191</v>
      </c>
    </row>
    <row r="876" spans="2:3">
      <c r="B876" s="59" t="s">
        <v>1271</v>
      </c>
      <c r="C876" s="60" t="s">
        <v>304</v>
      </c>
    </row>
    <row r="877" spans="2:3" ht="22.5">
      <c r="B877" s="57" t="s">
        <v>1</v>
      </c>
      <c r="C877" s="58" t="s">
        <v>643</v>
      </c>
    </row>
    <row r="878" spans="2:3">
      <c r="B878" s="59" t="s">
        <v>1272</v>
      </c>
      <c r="C878" s="60" t="s">
        <v>636</v>
      </c>
    </row>
    <row r="879" spans="2:3">
      <c r="B879" s="59" t="s">
        <v>763</v>
      </c>
      <c r="C879" s="60" t="s">
        <v>209</v>
      </c>
    </row>
    <row r="880" spans="2:3" ht="22.5">
      <c r="B880" s="59" t="s">
        <v>1273</v>
      </c>
      <c r="C880" s="60" t="s">
        <v>637</v>
      </c>
    </row>
    <row r="881" spans="2:3" ht="22.5">
      <c r="B881" s="59" t="s">
        <v>1274</v>
      </c>
      <c r="C881" s="60" t="s">
        <v>638</v>
      </c>
    </row>
    <row r="882" spans="2:3" ht="22.5">
      <c r="B882" s="59" t="s">
        <v>1275</v>
      </c>
      <c r="C882" s="60" t="s">
        <v>639</v>
      </c>
    </row>
    <row r="883" spans="2:3">
      <c r="B883" s="59" t="s">
        <v>1276</v>
      </c>
      <c r="C883" s="60" t="s">
        <v>640</v>
      </c>
    </row>
    <row r="884" spans="2:3">
      <c r="B884" s="59" t="s">
        <v>747</v>
      </c>
      <c r="C884" s="60" t="s">
        <v>193</v>
      </c>
    </row>
    <row r="885" spans="2:3" ht="22.5">
      <c r="B885" s="59" t="s">
        <v>1277</v>
      </c>
      <c r="C885" s="60" t="s">
        <v>641</v>
      </c>
    </row>
    <row r="886" spans="2:3">
      <c r="B886" s="59" t="s">
        <v>1278</v>
      </c>
      <c r="C886" s="60" t="s">
        <v>642</v>
      </c>
    </row>
    <row r="887" spans="2:3" ht="22.5">
      <c r="B887" s="57" t="s">
        <v>1279</v>
      </c>
      <c r="C887" s="63" t="s">
        <v>1280</v>
      </c>
    </row>
    <row r="888" spans="2:3">
      <c r="B888" s="59" t="s">
        <v>1281</v>
      </c>
      <c r="C888" s="60" t="s">
        <v>1282</v>
      </c>
    </row>
    <row r="889" spans="2:3">
      <c r="B889" s="59" t="s">
        <v>1283</v>
      </c>
      <c r="C889" s="60" t="s">
        <v>1284</v>
      </c>
    </row>
    <row r="890" spans="2:3" ht="12" thickBot="1">
      <c r="B890" s="64" t="s">
        <v>1285</v>
      </c>
      <c r="C890" s="65" t="s">
        <v>0</v>
      </c>
    </row>
    <row r="891" spans="2:3">
      <c r="B891" s="2"/>
      <c r="C891" s="2"/>
    </row>
    <row r="892" spans="2:3">
      <c r="B892" s="2"/>
      <c r="C892" s="2"/>
    </row>
    <row r="893" spans="2:3">
      <c r="B893" s="2"/>
      <c r="C893" s="2"/>
    </row>
    <row r="894" spans="2:3">
      <c r="B894" s="2"/>
      <c r="C894" s="2"/>
    </row>
    <row r="895" spans="2:3">
      <c r="B895" s="2"/>
      <c r="C895" s="2"/>
    </row>
    <row r="896" spans="2:3">
      <c r="B896" s="2"/>
      <c r="C896" s="2"/>
    </row>
    <row r="897" spans="2:3">
      <c r="B897" s="2"/>
      <c r="C897" s="2"/>
    </row>
    <row r="898" spans="2:3">
      <c r="B898" s="2"/>
      <c r="C898" s="2"/>
    </row>
    <row r="899" spans="2:3">
      <c r="B899" s="2"/>
      <c r="C899" s="2"/>
    </row>
    <row r="900" spans="2:3">
      <c r="B900" s="2"/>
      <c r="C900" s="2"/>
    </row>
    <row r="901" spans="2:3">
      <c r="B901" s="2"/>
      <c r="C901" s="2"/>
    </row>
    <row r="902" spans="2:3">
      <c r="B902" s="2"/>
      <c r="C902" s="2"/>
    </row>
    <row r="903" spans="2:3">
      <c r="B903" s="2"/>
      <c r="C903" s="2"/>
    </row>
    <row r="904" spans="2:3">
      <c r="B904" s="2"/>
      <c r="C904" s="2"/>
    </row>
    <row r="905" spans="2:3">
      <c r="B905" s="2"/>
      <c r="C905" s="2"/>
    </row>
    <row r="906" spans="2:3">
      <c r="B906" s="2"/>
      <c r="C906" s="2"/>
    </row>
    <row r="907" spans="2:3">
      <c r="B907" s="2"/>
      <c r="C907" s="2"/>
    </row>
    <row r="908" spans="2:3">
      <c r="B908" s="2"/>
      <c r="C908" s="2"/>
    </row>
    <row r="909" spans="2:3">
      <c r="B909" s="2"/>
      <c r="C909" s="2"/>
    </row>
    <row r="910" spans="2:3">
      <c r="B910" s="2"/>
      <c r="C910" s="2"/>
    </row>
    <row r="911" spans="2:3">
      <c r="B911" s="2"/>
      <c r="C911" s="2"/>
    </row>
    <row r="912" spans="2:3">
      <c r="B912" s="2"/>
      <c r="C912" s="2"/>
    </row>
    <row r="913" spans="2:3">
      <c r="B913" s="2"/>
      <c r="C913" s="2"/>
    </row>
    <row r="914" spans="2:3">
      <c r="B914" s="2"/>
      <c r="C914" s="2"/>
    </row>
    <row r="915" spans="2:3">
      <c r="B915" s="2"/>
      <c r="C915" s="2"/>
    </row>
    <row r="916" spans="2:3">
      <c r="B916" s="2"/>
      <c r="C916" s="2"/>
    </row>
    <row r="917" spans="2:3">
      <c r="B917" s="2"/>
      <c r="C917" s="2"/>
    </row>
    <row r="918" spans="2:3">
      <c r="B918" s="2"/>
      <c r="C918" s="2"/>
    </row>
    <row r="919" spans="2:3">
      <c r="B919" s="2"/>
      <c r="C919" s="2"/>
    </row>
    <row r="920" spans="2:3">
      <c r="B920" s="2"/>
      <c r="C920" s="2"/>
    </row>
    <row r="921" spans="2:3">
      <c r="B921" s="2"/>
      <c r="C921" s="2"/>
    </row>
    <row r="922" spans="2:3">
      <c r="B922" s="2"/>
      <c r="C922" s="2"/>
    </row>
    <row r="923" spans="2:3">
      <c r="B923" s="2"/>
      <c r="C923" s="2"/>
    </row>
    <row r="924" spans="2:3">
      <c r="B924" s="2"/>
      <c r="C924" s="2"/>
    </row>
    <row r="925" spans="2:3">
      <c r="B925" s="2"/>
      <c r="C925" s="2"/>
    </row>
    <row r="926" spans="2:3">
      <c r="B926" s="2"/>
      <c r="C926" s="2"/>
    </row>
    <row r="927" spans="2:3">
      <c r="B927" s="2"/>
      <c r="C927" s="2"/>
    </row>
    <row r="928" spans="2:3">
      <c r="B928" s="2"/>
      <c r="C928" s="2"/>
    </row>
    <row r="929" spans="2:3">
      <c r="B929" s="2"/>
      <c r="C929" s="2"/>
    </row>
    <row r="930" spans="2:3">
      <c r="B930" s="2"/>
      <c r="C930" s="2"/>
    </row>
    <row r="931" spans="2:3">
      <c r="B931" s="2"/>
      <c r="C931" s="2"/>
    </row>
    <row r="932" spans="2:3">
      <c r="B932" s="2"/>
      <c r="C932" s="2"/>
    </row>
    <row r="933" spans="2:3">
      <c r="B933" s="2"/>
      <c r="C933" s="2"/>
    </row>
    <row r="934" spans="2:3">
      <c r="B934" s="2"/>
      <c r="C934" s="2"/>
    </row>
    <row r="935" spans="2:3">
      <c r="B935" s="2"/>
      <c r="C935" s="2"/>
    </row>
    <row r="936" spans="2:3">
      <c r="B936" s="2"/>
      <c r="C936" s="2"/>
    </row>
    <row r="937" spans="2:3">
      <c r="B937" s="2"/>
      <c r="C937" s="2"/>
    </row>
    <row r="938" spans="2:3">
      <c r="B938" s="2"/>
      <c r="C938" s="2"/>
    </row>
    <row r="939" spans="2:3">
      <c r="B939" s="2"/>
      <c r="C939" s="2"/>
    </row>
    <row r="940" spans="2:3">
      <c r="B940" s="2"/>
      <c r="C940" s="2"/>
    </row>
    <row r="941" spans="2:3">
      <c r="B941" s="2"/>
      <c r="C941" s="2"/>
    </row>
    <row r="942" spans="2:3">
      <c r="B942" s="2"/>
      <c r="C942" s="2"/>
    </row>
    <row r="943" spans="2:3">
      <c r="B943" s="2"/>
      <c r="C943" s="2"/>
    </row>
    <row r="944" spans="2:3">
      <c r="B944" s="2"/>
      <c r="C944" s="2"/>
    </row>
    <row r="945" spans="2:3">
      <c r="B945" s="2"/>
      <c r="C945" s="2"/>
    </row>
    <row r="946" spans="2:3">
      <c r="B946" s="2"/>
      <c r="C946" s="2"/>
    </row>
    <row r="947" spans="2:3">
      <c r="B947" s="2"/>
      <c r="C947" s="2"/>
    </row>
    <row r="948" spans="2:3">
      <c r="B948" s="2"/>
      <c r="C948" s="2"/>
    </row>
    <row r="949" spans="2:3">
      <c r="B949" s="2"/>
      <c r="C949" s="2"/>
    </row>
    <row r="950" spans="2:3">
      <c r="B950" s="2"/>
      <c r="C950" s="2"/>
    </row>
    <row r="951" spans="2:3">
      <c r="B951" s="2"/>
      <c r="C951" s="2"/>
    </row>
    <row r="952" spans="2:3">
      <c r="B952" s="2"/>
      <c r="C952" s="2"/>
    </row>
    <row r="953" spans="2:3">
      <c r="B953" s="2"/>
      <c r="C953" s="2"/>
    </row>
    <row r="954" spans="2:3">
      <c r="B954" s="2"/>
      <c r="C954" s="2"/>
    </row>
    <row r="955" spans="2:3">
      <c r="B955" s="2"/>
      <c r="C955" s="2"/>
    </row>
    <row r="956" spans="2:3">
      <c r="B956" s="2"/>
      <c r="C956" s="2"/>
    </row>
    <row r="957" spans="2:3">
      <c r="B957" s="2"/>
      <c r="C957" s="2"/>
    </row>
    <row r="958" spans="2:3">
      <c r="B958" s="2"/>
      <c r="C958" s="2"/>
    </row>
    <row r="959" spans="2:3">
      <c r="B959" s="2"/>
      <c r="C959" s="2"/>
    </row>
    <row r="960" spans="2:3">
      <c r="B960" s="2"/>
      <c r="C960" s="2"/>
    </row>
    <row r="961" spans="2:3">
      <c r="B961" s="2"/>
      <c r="C961" s="2"/>
    </row>
    <row r="962" spans="2:3">
      <c r="B962" s="2"/>
      <c r="C962" s="2"/>
    </row>
    <row r="963" spans="2:3">
      <c r="B963" s="2"/>
      <c r="C963" s="2"/>
    </row>
    <row r="964" spans="2:3">
      <c r="B964" s="2"/>
      <c r="C964" s="2"/>
    </row>
    <row r="965" spans="2:3">
      <c r="B965" s="2"/>
      <c r="C965" s="2"/>
    </row>
    <row r="966" spans="2:3">
      <c r="B966" s="2"/>
      <c r="C966" s="2"/>
    </row>
    <row r="967" spans="2:3">
      <c r="B967" s="2"/>
      <c r="C967" s="2"/>
    </row>
    <row r="968" spans="2:3">
      <c r="B968" s="2"/>
      <c r="C968" s="2"/>
    </row>
    <row r="969" spans="2:3">
      <c r="B969" s="2"/>
      <c r="C969" s="2"/>
    </row>
    <row r="970" spans="2:3">
      <c r="B970" s="2"/>
      <c r="C970" s="2"/>
    </row>
    <row r="971" spans="2:3">
      <c r="B971" s="2"/>
      <c r="C971" s="2"/>
    </row>
    <row r="972" spans="2:3">
      <c r="B972" s="2"/>
      <c r="C972" s="2"/>
    </row>
    <row r="973" spans="2:3">
      <c r="B973" s="2"/>
      <c r="C973" s="2"/>
    </row>
    <row r="974" spans="2:3">
      <c r="B974" s="2"/>
      <c r="C974" s="2"/>
    </row>
    <row r="975" spans="2:3">
      <c r="B975" s="2"/>
      <c r="C975" s="2"/>
    </row>
    <row r="976" spans="2:3">
      <c r="B976" s="2"/>
      <c r="C976" s="2"/>
    </row>
    <row r="977" spans="2:3">
      <c r="B977" s="2"/>
      <c r="C977" s="2"/>
    </row>
    <row r="978" spans="2:3">
      <c r="B978" s="2"/>
      <c r="C978" s="2"/>
    </row>
    <row r="979" spans="2:3">
      <c r="B979" s="2"/>
      <c r="C979" s="2"/>
    </row>
    <row r="980" spans="2:3">
      <c r="B980" s="2"/>
      <c r="C980" s="2"/>
    </row>
    <row r="981" spans="2:3">
      <c r="B981" s="2"/>
      <c r="C981" s="2"/>
    </row>
    <row r="982" spans="2:3">
      <c r="B982" s="2"/>
      <c r="C982" s="2"/>
    </row>
    <row r="983" spans="2:3">
      <c r="B983" s="2"/>
      <c r="C983" s="2"/>
    </row>
    <row r="984" spans="2:3">
      <c r="B984" s="2"/>
      <c r="C984" s="2"/>
    </row>
    <row r="985" spans="2:3">
      <c r="B985" s="2"/>
      <c r="C985" s="2"/>
    </row>
    <row r="986" spans="2:3">
      <c r="B986" s="2"/>
      <c r="C986" s="2"/>
    </row>
    <row r="987" spans="2:3">
      <c r="B987" s="2"/>
      <c r="C987" s="2"/>
    </row>
    <row r="988" spans="2:3">
      <c r="B988" s="2"/>
      <c r="C988" s="2"/>
    </row>
    <row r="989" spans="2:3">
      <c r="B989" s="2"/>
      <c r="C989" s="2"/>
    </row>
    <row r="990" spans="2:3">
      <c r="B990" s="2"/>
      <c r="C990" s="2"/>
    </row>
    <row r="991" spans="2:3">
      <c r="B991" s="2"/>
      <c r="C991" s="2"/>
    </row>
    <row r="992" spans="2:3">
      <c r="B992" s="2"/>
      <c r="C992" s="2"/>
    </row>
    <row r="993" spans="2:3">
      <c r="B993" s="2"/>
      <c r="C993" s="2"/>
    </row>
    <row r="994" spans="2:3">
      <c r="B994" s="2"/>
      <c r="C994" s="2"/>
    </row>
    <row r="995" spans="2:3">
      <c r="B995" s="2"/>
      <c r="C995" s="2"/>
    </row>
    <row r="996" spans="2:3">
      <c r="B996" s="2"/>
      <c r="C996" s="2"/>
    </row>
    <row r="997" spans="2:3">
      <c r="B997" s="2"/>
      <c r="C997" s="2"/>
    </row>
    <row r="998" spans="2:3">
      <c r="B998" s="2"/>
      <c r="C998" s="2"/>
    </row>
    <row r="999" spans="2:3">
      <c r="B999" s="2"/>
      <c r="C999" s="2"/>
    </row>
    <row r="1000" spans="2:3">
      <c r="B1000" s="2"/>
      <c r="C1000" s="2"/>
    </row>
    <row r="1001" spans="2:3">
      <c r="B1001" s="2"/>
      <c r="C1001" s="2"/>
    </row>
    <row r="1002" spans="2:3">
      <c r="B1002" s="2"/>
      <c r="C1002" s="2"/>
    </row>
    <row r="1003" spans="2:3">
      <c r="B1003" s="2"/>
      <c r="C1003" s="2"/>
    </row>
    <row r="1004" spans="2:3">
      <c r="B1004" s="2"/>
      <c r="C1004" s="2"/>
    </row>
    <row r="1005" spans="2:3">
      <c r="B1005" s="2"/>
      <c r="C1005" s="2"/>
    </row>
    <row r="1006" spans="2:3">
      <c r="B1006" s="2"/>
      <c r="C1006" s="2"/>
    </row>
    <row r="1007" spans="2:3">
      <c r="B1007" s="2"/>
      <c r="C1007" s="2"/>
    </row>
    <row r="1008" spans="2:3">
      <c r="B1008" s="2"/>
      <c r="C1008" s="2"/>
    </row>
    <row r="1009" spans="2:3">
      <c r="B1009" s="2"/>
      <c r="C1009" s="2"/>
    </row>
    <row r="1010" spans="2:3">
      <c r="B1010" s="2"/>
      <c r="C1010" s="2"/>
    </row>
    <row r="1011" spans="2:3">
      <c r="B1011" s="2"/>
      <c r="C1011" s="2"/>
    </row>
    <row r="1012" spans="2:3">
      <c r="B1012" s="2"/>
      <c r="C1012" s="2"/>
    </row>
    <row r="1013" spans="2:3">
      <c r="B1013" s="2"/>
      <c r="C1013" s="2"/>
    </row>
    <row r="1014" spans="2:3">
      <c r="B1014" s="2"/>
      <c r="C1014" s="2"/>
    </row>
    <row r="1015" spans="2:3">
      <c r="B1015" s="2"/>
      <c r="C1015" s="2"/>
    </row>
    <row r="1016" spans="2:3">
      <c r="B1016" s="2"/>
      <c r="C1016" s="2"/>
    </row>
    <row r="1017" spans="2:3">
      <c r="B1017" s="2"/>
      <c r="C1017" s="2"/>
    </row>
    <row r="1018" spans="2:3">
      <c r="B1018" s="2"/>
      <c r="C1018" s="2"/>
    </row>
    <row r="1019" spans="2:3">
      <c r="B1019" s="2"/>
      <c r="C1019" s="2"/>
    </row>
    <row r="1020" spans="2:3">
      <c r="B1020" s="2"/>
      <c r="C1020" s="2"/>
    </row>
    <row r="1021" spans="2:3">
      <c r="B1021" s="2"/>
      <c r="C1021" s="2"/>
    </row>
    <row r="1022" spans="2:3">
      <c r="B1022" s="2"/>
      <c r="C1022" s="2"/>
    </row>
    <row r="1023" spans="2:3">
      <c r="B1023" s="2"/>
      <c r="C1023" s="2"/>
    </row>
    <row r="1024" spans="2:3">
      <c r="B1024" s="2"/>
      <c r="C1024" s="2"/>
    </row>
    <row r="1025" spans="2:3">
      <c r="B1025" s="2"/>
      <c r="C1025" s="2"/>
    </row>
    <row r="1026" spans="2:3">
      <c r="B1026" s="2"/>
      <c r="C1026" s="2"/>
    </row>
    <row r="1027" spans="2:3">
      <c r="B1027" s="2"/>
      <c r="C1027" s="2"/>
    </row>
    <row r="1028" spans="2:3">
      <c r="B1028" s="2"/>
      <c r="C1028" s="2"/>
    </row>
    <row r="1029" spans="2:3">
      <c r="B1029" s="2"/>
      <c r="C1029" s="2"/>
    </row>
    <row r="1030" spans="2:3">
      <c r="B1030" s="2"/>
      <c r="C1030" s="2"/>
    </row>
    <row r="1031" spans="2:3">
      <c r="B1031" s="2"/>
      <c r="C1031" s="2"/>
    </row>
    <row r="1032" spans="2:3">
      <c r="B1032" s="2"/>
      <c r="C1032" s="2"/>
    </row>
    <row r="1033" spans="2:3">
      <c r="B1033" s="2"/>
      <c r="C1033" s="2"/>
    </row>
    <row r="1034" spans="2:3">
      <c r="B1034" s="2"/>
      <c r="C1034" s="2"/>
    </row>
    <row r="1035" spans="2:3">
      <c r="B1035" s="2"/>
      <c r="C1035" s="2"/>
    </row>
    <row r="1036" spans="2:3">
      <c r="B1036" s="2"/>
      <c r="C1036" s="2"/>
    </row>
    <row r="1037" spans="2:3">
      <c r="B1037" s="2"/>
      <c r="C1037" s="2"/>
    </row>
    <row r="1038" spans="2:3">
      <c r="B1038" s="2"/>
      <c r="C1038" s="2"/>
    </row>
    <row r="1039" spans="2:3">
      <c r="B1039" s="2"/>
      <c r="C1039" s="2"/>
    </row>
    <row r="1040" spans="2:3">
      <c r="B1040" s="2"/>
      <c r="C1040" s="2"/>
    </row>
    <row r="1041" spans="2:3">
      <c r="B1041" s="2"/>
      <c r="C1041" s="2"/>
    </row>
    <row r="1042" spans="2:3">
      <c r="B1042" s="2"/>
      <c r="C1042" s="2"/>
    </row>
    <row r="1043" spans="2:3">
      <c r="B1043" s="2"/>
      <c r="C1043" s="2"/>
    </row>
    <row r="1044" spans="2:3">
      <c r="B1044" s="2"/>
      <c r="C1044" s="2"/>
    </row>
    <row r="1045" spans="2:3">
      <c r="B1045" s="2"/>
      <c r="C1045" s="2"/>
    </row>
    <row r="1046" spans="2:3">
      <c r="B1046" s="2"/>
      <c r="C1046" s="2"/>
    </row>
    <row r="1047" spans="2:3">
      <c r="B1047" s="2"/>
      <c r="C1047" s="2"/>
    </row>
    <row r="1048" spans="2:3">
      <c r="B1048" s="2"/>
      <c r="C1048" s="2"/>
    </row>
    <row r="1049" spans="2:3">
      <c r="B1049" s="2"/>
      <c r="C1049" s="2"/>
    </row>
    <row r="1050" spans="2:3">
      <c r="B1050" s="2"/>
      <c r="C1050" s="2"/>
    </row>
    <row r="1051" spans="2:3">
      <c r="B1051" s="2"/>
      <c r="C1051" s="2"/>
    </row>
    <row r="1052" spans="2:3">
      <c r="B1052" s="2"/>
      <c r="C1052" s="2"/>
    </row>
    <row r="1053" spans="2:3">
      <c r="B1053" s="2"/>
      <c r="C1053" s="2"/>
    </row>
    <row r="1054" spans="2:3">
      <c r="B1054" s="2"/>
      <c r="C1054" s="2"/>
    </row>
    <row r="1055" spans="2:3">
      <c r="B1055" s="2"/>
      <c r="C1055" s="2"/>
    </row>
    <row r="1056" spans="2:3">
      <c r="B1056" s="2"/>
      <c r="C1056" s="2"/>
    </row>
    <row r="1057" spans="2:3">
      <c r="B1057" s="2"/>
      <c r="C1057" s="2"/>
    </row>
    <row r="1058" spans="2:3">
      <c r="B1058" s="2"/>
      <c r="C1058" s="2"/>
    </row>
    <row r="1059" spans="2:3">
      <c r="B1059" s="2"/>
      <c r="C1059" s="2"/>
    </row>
    <row r="1060" spans="2:3">
      <c r="B1060" s="2"/>
      <c r="C1060" s="2"/>
    </row>
    <row r="1061" spans="2:3">
      <c r="B1061" s="2"/>
      <c r="C1061" s="2"/>
    </row>
    <row r="1062" spans="2:3">
      <c r="B1062" s="2"/>
      <c r="C1062" s="2"/>
    </row>
    <row r="1063" spans="2:3">
      <c r="B1063" s="2"/>
      <c r="C1063" s="2"/>
    </row>
    <row r="1064" spans="2:3">
      <c r="B1064" s="2"/>
      <c r="C1064" s="2"/>
    </row>
    <row r="1065" spans="2:3">
      <c r="B1065" s="2"/>
      <c r="C1065" s="2"/>
    </row>
    <row r="1066" spans="2:3">
      <c r="B1066" s="2"/>
      <c r="C1066" s="2"/>
    </row>
    <row r="1067" spans="2:3">
      <c r="B1067" s="2"/>
      <c r="C1067" s="2"/>
    </row>
    <row r="1068" spans="2:3">
      <c r="B1068" s="2"/>
      <c r="C1068" s="2"/>
    </row>
    <row r="1069" spans="2:3">
      <c r="B1069" s="2"/>
      <c r="C1069" s="2"/>
    </row>
    <row r="1070" spans="2:3">
      <c r="B1070" s="2"/>
      <c r="C1070" s="2"/>
    </row>
    <row r="1071" spans="2:3">
      <c r="B1071" s="2"/>
      <c r="C1071" s="2"/>
    </row>
    <row r="1072" spans="2:3">
      <c r="B1072" s="2"/>
      <c r="C1072" s="2"/>
    </row>
    <row r="1073" spans="2:3">
      <c r="B1073" s="2"/>
      <c r="C1073" s="2"/>
    </row>
    <row r="1074" spans="2:3">
      <c r="B1074" s="2"/>
      <c r="C1074" s="2"/>
    </row>
    <row r="1075" spans="2:3">
      <c r="B1075" s="2"/>
      <c r="C1075" s="2"/>
    </row>
    <row r="1076" spans="2:3">
      <c r="B1076" s="2"/>
      <c r="C1076" s="2"/>
    </row>
    <row r="1077" spans="2:3">
      <c r="B1077" s="2"/>
      <c r="C1077" s="2"/>
    </row>
    <row r="1078" spans="2:3">
      <c r="B1078" s="2"/>
      <c r="C1078" s="2"/>
    </row>
    <row r="1079" spans="2:3">
      <c r="B1079" s="2"/>
      <c r="C1079" s="2"/>
    </row>
    <row r="1080" spans="2:3">
      <c r="B1080" s="2"/>
      <c r="C1080" s="2"/>
    </row>
    <row r="1081" spans="2:3">
      <c r="B1081" s="2"/>
      <c r="C1081" s="2"/>
    </row>
    <row r="1082" spans="2:3">
      <c r="B1082" s="2"/>
      <c r="C1082" s="2"/>
    </row>
    <row r="1083" spans="2:3">
      <c r="B1083" s="2"/>
      <c r="C1083" s="2"/>
    </row>
    <row r="1084" spans="2:3">
      <c r="B1084" s="2"/>
      <c r="C1084" s="2"/>
    </row>
    <row r="1085" spans="2:3">
      <c r="B1085" s="2"/>
      <c r="C1085" s="2"/>
    </row>
    <row r="1086" spans="2:3">
      <c r="B1086" s="2"/>
      <c r="C1086" s="2"/>
    </row>
    <row r="1087" spans="2:3">
      <c r="B1087" s="2"/>
      <c r="C1087" s="2"/>
    </row>
    <row r="1088" spans="2:3">
      <c r="B1088" s="2"/>
      <c r="C1088" s="2"/>
    </row>
    <row r="1089" spans="2:3">
      <c r="B1089" s="2"/>
      <c r="C1089" s="2"/>
    </row>
    <row r="1090" spans="2:3">
      <c r="B1090" s="2"/>
      <c r="C1090" s="2"/>
    </row>
    <row r="1091" spans="2:3">
      <c r="B1091" s="2"/>
      <c r="C1091" s="2"/>
    </row>
    <row r="1092" spans="2:3">
      <c r="B1092" s="2"/>
      <c r="C1092" s="2"/>
    </row>
    <row r="1093" spans="2:3">
      <c r="B1093" s="2"/>
      <c r="C1093" s="2"/>
    </row>
    <row r="1094" spans="2:3">
      <c r="B1094" s="2"/>
      <c r="C1094" s="2"/>
    </row>
    <row r="1095" spans="2:3">
      <c r="B1095" s="2"/>
      <c r="C1095" s="2"/>
    </row>
    <row r="1096" spans="2:3">
      <c r="B1096" s="2"/>
      <c r="C1096" s="2"/>
    </row>
    <row r="1097" spans="2:3">
      <c r="B1097" s="2"/>
      <c r="C1097" s="2"/>
    </row>
    <row r="1098" spans="2:3">
      <c r="B1098" s="2"/>
      <c r="C1098" s="2"/>
    </row>
    <row r="1099" spans="2:3">
      <c r="B1099" s="2"/>
      <c r="C1099" s="2"/>
    </row>
    <row r="1100" spans="2:3">
      <c r="B1100" s="2"/>
      <c r="C1100" s="2"/>
    </row>
    <row r="1101" spans="2:3">
      <c r="B1101" s="2"/>
      <c r="C1101" s="2"/>
    </row>
    <row r="1102" spans="2:3">
      <c r="B1102" s="2"/>
      <c r="C1102" s="2"/>
    </row>
    <row r="1103" spans="2:3">
      <c r="B1103" s="2"/>
      <c r="C1103" s="2"/>
    </row>
    <row r="1104" spans="2:3">
      <c r="B1104" s="2"/>
      <c r="C1104" s="2"/>
    </row>
    <row r="1105" spans="2:3">
      <c r="B1105" s="2"/>
      <c r="C1105" s="2"/>
    </row>
    <row r="1106" spans="2:3">
      <c r="B1106" s="2"/>
      <c r="C1106" s="2"/>
    </row>
    <row r="1107" spans="2:3">
      <c r="B1107" s="2"/>
      <c r="C1107" s="2"/>
    </row>
    <row r="1108" spans="2:3">
      <c r="B1108" s="2"/>
      <c r="C1108" s="2"/>
    </row>
    <row r="1109" spans="2:3">
      <c r="B1109" s="2"/>
      <c r="C1109" s="2"/>
    </row>
    <row r="1110" spans="2:3">
      <c r="B1110" s="2"/>
      <c r="C1110" s="2"/>
    </row>
    <row r="1111" spans="2:3">
      <c r="B1111" s="2"/>
      <c r="C1111" s="2"/>
    </row>
    <row r="1112" spans="2:3">
      <c r="B1112" s="2"/>
      <c r="C1112" s="2"/>
    </row>
    <row r="1113" spans="2:3">
      <c r="B1113" s="2"/>
      <c r="C1113" s="2"/>
    </row>
    <row r="1114" spans="2:3">
      <c r="B1114" s="2"/>
      <c r="C1114" s="2"/>
    </row>
    <row r="1115" spans="2:3">
      <c r="B1115" s="2"/>
      <c r="C1115" s="2"/>
    </row>
    <row r="1116" spans="2:3">
      <c r="B1116" s="2"/>
      <c r="C1116" s="2"/>
    </row>
    <row r="1117" spans="2:3">
      <c r="B1117" s="2"/>
      <c r="C1117" s="2"/>
    </row>
    <row r="1118" spans="2:3">
      <c r="B1118" s="2"/>
      <c r="C1118" s="2"/>
    </row>
    <row r="1119" spans="2:3">
      <c r="B1119" s="2"/>
      <c r="C1119" s="2"/>
    </row>
    <row r="1120" spans="2:3">
      <c r="B1120" s="2"/>
      <c r="C1120" s="2"/>
    </row>
    <row r="1121" spans="2:3">
      <c r="B1121" s="2"/>
      <c r="C1121" s="2"/>
    </row>
    <row r="1122" spans="2:3">
      <c r="B1122" s="2"/>
      <c r="C1122" s="2"/>
    </row>
    <row r="1123" spans="2:3">
      <c r="B1123" s="2"/>
      <c r="C1123" s="2"/>
    </row>
    <row r="1124" spans="2:3">
      <c r="B1124" s="2"/>
      <c r="C1124" s="2"/>
    </row>
    <row r="1125" spans="2:3">
      <c r="B1125" s="2"/>
      <c r="C1125" s="2"/>
    </row>
    <row r="1126" spans="2:3">
      <c r="B1126" s="2"/>
      <c r="C1126" s="2"/>
    </row>
    <row r="1127" spans="2:3">
      <c r="B1127" s="2"/>
      <c r="C1127" s="2"/>
    </row>
    <row r="1128" spans="2:3">
      <c r="B1128" s="2"/>
      <c r="C1128" s="2"/>
    </row>
    <row r="1129" spans="2:3">
      <c r="B1129" s="2"/>
      <c r="C1129" s="2"/>
    </row>
    <row r="1130" spans="2:3">
      <c r="B1130" s="2"/>
      <c r="C1130" s="2"/>
    </row>
    <row r="1131" spans="2:3">
      <c r="B1131" s="2"/>
      <c r="C1131" s="2"/>
    </row>
    <row r="1132" spans="2:3">
      <c r="B1132" s="2"/>
      <c r="C1132" s="2"/>
    </row>
    <row r="1133" spans="2:3">
      <c r="B1133" s="2"/>
      <c r="C1133" s="2"/>
    </row>
    <row r="1134" spans="2:3">
      <c r="B1134" s="2"/>
      <c r="C1134" s="2"/>
    </row>
    <row r="1135" spans="2:3">
      <c r="B1135" s="2"/>
      <c r="C1135" s="2"/>
    </row>
    <row r="1136" spans="2:3">
      <c r="B1136" s="2"/>
      <c r="C1136" s="2"/>
    </row>
    <row r="1137" spans="2:3" ht="12" customHeight="1">
      <c r="B1137" s="2"/>
      <c r="C1137" s="2"/>
    </row>
    <row r="1138" spans="2:3" ht="12" customHeight="1">
      <c r="B1138" s="2"/>
      <c r="C1138" s="2"/>
    </row>
    <row r="1139" spans="2:3" ht="12" customHeight="1">
      <c r="B1139" s="2"/>
      <c r="C1139" s="2"/>
    </row>
    <row r="1140" spans="2:3" ht="12" customHeight="1">
      <c r="B1140" s="2"/>
      <c r="C1140" s="2"/>
    </row>
    <row r="1141" spans="2:3" ht="12" customHeight="1">
      <c r="B1141" s="2"/>
      <c r="C1141" s="2"/>
    </row>
    <row r="1142" spans="2:3" ht="12" customHeight="1">
      <c r="B1142" s="2"/>
      <c r="C1142" s="2"/>
    </row>
    <row r="1143" spans="2:3" ht="12" customHeight="1">
      <c r="B1143" s="2"/>
      <c r="C1143" s="2"/>
    </row>
    <row r="1144" spans="2:3" ht="12" customHeight="1">
      <c r="B1144" s="2"/>
      <c r="C1144" s="2"/>
    </row>
    <row r="1145" spans="2:3" ht="12" customHeight="1">
      <c r="B1145" s="2"/>
      <c r="C1145" s="2"/>
    </row>
    <row r="1146" spans="2:3" ht="12" customHeight="1">
      <c r="B1146" s="2"/>
      <c r="C1146" s="2"/>
    </row>
    <row r="1147" spans="2:3" ht="12" customHeight="1">
      <c r="B1147" s="2"/>
      <c r="C1147" s="2"/>
    </row>
    <row r="1148" spans="2:3" ht="12" customHeight="1">
      <c r="B1148" s="2"/>
      <c r="C1148" s="2"/>
    </row>
    <row r="1149" spans="2:3" ht="12" customHeight="1">
      <c r="B1149" s="2"/>
      <c r="C1149" s="2"/>
    </row>
    <row r="1150" spans="2:3" ht="12" customHeight="1">
      <c r="B1150" s="2"/>
      <c r="C1150" s="2"/>
    </row>
    <row r="1151" spans="2:3" ht="12" customHeight="1">
      <c r="B1151" s="2"/>
      <c r="C1151" s="2"/>
    </row>
    <row r="1152" spans="2:3" ht="12" customHeight="1">
      <c r="B1152" s="2"/>
      <c r="C1152" s="2"/>
    </row>
    <row r="1153" spans="2:3" ht="12" customHeight="1">
      <c r="B1153" s="2"/>
      <c r="C1153" s="2"/>
    </row>
    <row r="1154" spans="2:3" ht="12" customHeight="1">
      <c r="B1154" s="2"/>
      <c r="C1154" s="2"/>
    </row>
    <row r="1155" spans="2:3" ht="12" customHeight="1">
      <c r="B1155" s="2"/>
      <c r="C1155" s="2"/>
    </row>
    <row r="1156" spans="2:3" ht="12" customHeight="1">
      <c r="B1156" s="2"/>
      <c r="C1156" s="2"/>
    </row>
    <row r="1157" spans="2:3" ht="12" customHeight="1">
      <c r="B1157" s="2"/>
      <c r="C1157" s="2"/>
    </row>
    <row r="1158" spans="2:3" ht="12" customHeight="1">
      <c r="B1158" s="2"/>
      <c r="C1158" s="2"/>
    </row>
    <row r="1159" spans="2:3">
      <c r="B1159" s="2"/>
      <c r="C1159" s="2"/>
    </row>
    <row r="1160" spans="2:3">
      <c r="B1160" s="2"/>
      <c r="C1160" s="2"/>
    </row>
    <row r="1161" spans="2:3">
      <c r="B1161" s="2"/>
      <c r="C1161" s="2"/>
    </row>
    <row r="1162" spans="2:3">
      <c r="B1162" s="2"/>
      <c r="C1162" s="2"/>
    </row>
    <row r="1163" spans="2:3">
      <c r="B1163" s="2"/>
      <c r="C1163" s="2"/>
    </row>
    <row r="1164" spans="2:3">
      <c r="B1164" s="2"/>
      <c r="C1164" s="2"/>
    </row>
    <row r="1165" spans="2:3">
      <c r="B1165" s="2"/>
      <c r="C1165" s="2"/>
    </row>
    <row r="1166" spans="2:3">
      <c r="B1166" s="2"/>
      <c r="C1166" s="2"/>
    </row>
    <row r="1167" spans="2:3">
      <c r="B1167" s="2"/>
      <c r="C1167" s="2"/>
    </row>
    <row r="1168" spans="2:3">
      <c r="B1168" s="2"/>
      <c r="C1168" s="2"/>
    </row>
    <row r="1169" spans="2:3">
      <c r="B1169" s="2"/>
      <c r="C1169" s="2"/>
    </row>
    <row r="1170" spans="2:3">
      <c r="B1170" s="2"/>
      <c r="C1170" s="2"/>
    </row>
    <row r="1171" spans="2:3">
      <c r="B1171" s="2"/>
      <c r="C1171" s="2"/>
    </row>
    <row r="1172" spans="2:3">
      <c r="B1172" s="2"/>
      <c r="C1172" s="2"/>
    </row>
    <row r="1173" spans="2:3">
      <c r="B1173" s="2"/>
      <c r="C1173" s="2"/>
    </row>
    <row r="1174" spans="2:3">
      <c r="B1174" s="2"/>
      <c r="C1174" s="2"/>
    </row>
    <row r="1175" spans="2:3">
      <c r="B1175" s="2"/>
      <c r="C1175" s="2"/>
    </row>
    <row r="1176" spans="2:3">
      <c r="B1176" s="2"/>
      <c r="C1176" s="2"/>
    </row>
    <row r="1177" spans="2:3">
      <c r="B1177" s="2"/>
      <c r="C1177" s="2"/>
    </row>
    <row r="1178" spans="2:3">
      <c r="B1178" s="2"/>
      <c r="C1178" s="2"/>
    </row>
    <row r="1179" spans="2:3">
      <c r="B1179" s="2"/>
      <c r="C1179" s="2"/>
    </row>
    <row r="1180" spans="2:3">
      <c r="B1180" s="2"/>
      <c r="C1180" s="2"/>
    </row>
    <row r="1181" spans="2:3">
      <c r="B1181" s="2"/>
      <c r="C1181" s="2"/>
    </row>
    <row r="1182" spans="2:3">
      <c r="B1182" s="2"/>
      <c r="C1182" s="2"/>
    </row>
    <row r="1183" spans="2:3">
      <c r="B1183" s="2"/>
      <c r="C1183" s="2"/>
    </row>
    <row r="1184" spans="2:3">
      <c r="B1184" s="2"/>
      <c r="C1184" s="2"/>
    </row>
    <row r="1185" spans="2:3">
      <c r="B1185" s="2"/>
      <c r="C1185" s="2"/>
    </row>
    <row r="1186" spans="2:3">
      <c r="B1186" s="2"/>
      <c r="C1186" s="2"/>
    </row>
    <row r="1187" spans="2:3">
      <c r="B1187" s="2"/>
      <c r="C1187" s="2"/>
    </row>
    <row r="1188" spans="2:3">
      <c r="B1188" s="2"/>
      <c r="C1188" s="2"/>
    </row>
    <row r="1189" spans="2:3">
      <c r="B1189" s="2"/>
      <c r="C1189" s="2"/>
    </row>
    <row r="1190" spans="2:3">
      <c r="B1190" s="2"/>
      <c r="C1190" s="2"/>
    </row>
    <row r="1191" spans="2:3">
      <c r="B1191" s="2"/>
      <c r="C1191" s="2"/>
    </row>
    <row r="1192" spans="2:3">
      <c r="B1192" s="2"/>
      <c r="C1192" s="2"/>
    </row>
    <row r="1193" spans="2:3">
      <c r="B1193" s="2"/>
      <c r="C1193" s="2"/>
    </row>
    <row r="1194" spans="2:3">
      <c r="B1194" s="2"/>
      <c r="C1194" s="2"/>
    </row>
    <row r="1195" spans="2:3">
      <c r="B1195" s="2"/>
      <c r="C1195" s="2"/>
    </row>
    <row r="1196" spans="2:3">
      <c r="B1196" s="2"/>
      <c r="C1196" s="2"/>
    </row>
    <row r="1197" spans="2:3">
      <c r="B1197" s="2"/>
      <c r="C1197" s="2"/>
    </row>
    <row r="1198" spans="2:3">
      <c r="B1198" s="2"/>
      <c r="C1198" s="2"/>
    </row>
    <row r="1199" spans="2:3">
      <c r="B1199" s="2"/>
      <c r="C1199" s="2"/>
    </row>
    <row r="1200" spans="2:3">
      <c r="B1200" s="2"/>
      <c r="C1200" s="2"/>
    </row>
    <row r="1201" spans="2:3">
      <c r="B1201" s="2"/>
      <c r="C1201" s="2"/>
    </row>
    <row r="1202" spans="2:3">
      <c r="B1202" s="2"/>
      <c r="C1202" s="2"/>
    </row>
    <row r="1203" spans="2:3">
      <c r="B1203" s="2"/>
      <c r="C1203" s="2"/>
    </row>
    <row r="1204" spans="2:3">
      <c r="B1204" s="2"/>
      <c r="C1204" s="2"/>
    </row>
    <row r="1205" spans="2:3">
      <c r="B1205" s="2"/>
      <c r="C1205" s="2"/>
    </row>
    <row r="1206" spans="2:3">
      <c r="B1206" s="2"/>
      <c r="C1206" s="2"/>
    </row>
    <row r="1207" spans="2:3">
      <c r="B1207" s="2"/>
      <c r="C1207" s="2"/>
    </row>
    <row r="1208" spans="2:3">
      <c r="B1208" s="2"/>
      <c r="C1208" s="2"/>
    </row>
    <row r="1209" spans="2:3">
      <c r="B1209" s="2"/>
      <c r="C1209" s="2"/>
    </row>
    <row r="1210" spans="2:3">
      <c r="B1210" s="2"/>
      <c r="C1210" s="2"/>
    </row>
    <row r="1211" spans="2:3">
      <c r="B1211" s="2"/>
      <c r="C1211" s="2"/>
    </row>
    <row r="1212" spans="2:3">
      <c r="B1212" s="2"/>
      <c r="C1212" s="2"/>
    </row>
    <row r="1213" spans="2:3">
      <c r="B1213" s="2"/>
      <c r="C1213" s="2"/>
    </row>
    <row r="1214" spans="2:3">
      <c r="B1214" s="2"/>
      <c r="C1214" s="2"/>
    </row>
    <row r="1215" spans="2:3">
      <c r="B1215" s="2"/>
      <c r="C1215" s="2"/>
    </row>
    <row r="1216" spans="2:3">
      <c r="B1216" s="2"/>
      <c r="C1216" s="2"/>
    </row>
    <row r="1217" spans="2:3">
      <c r="B1217" s="2"/>
      <c r="C1217" s="2"/>
    </row>
    <row r="1218" spans="2:3">
      <c r="B1218" s="2"/>
      <c r="C1218" s="2"/>
    </row>
    <row r="1219" spans="2:3">
      <c r="B1219" s="2"/>
      <c r="C1219" s="2"/>
    </row>
    <row r="1220" spans="2:3">
      <c r="B1220" s="2"/>
      <c r="C1220" s="2"/>
    </row>
    <row r="1221" spans="2:3">
      <c r="B1221" s="2"/>
      <c r="C1221" s="2"/>
    </row>
    <row r="1222" spans="2:3">
      <c r="B1222" s="2"/>
      <c r="C1222" s="2"/>
    </row>
    <row r="1223" spans="2:3">
      <c r="B1223" s="2"/>
      <c r="C1223" s="2"/>
    </row>
    <row r="1224" spans="2:3">
      <c r="B1224" s="2"/>
      <c r="C1224" s="2"/>
    </row>
    <row r="1225" spans="2:3">
      <c r="B1225" s="2"/>
      <c r="C1225" s="2"/>
    </row>
    <row r="1226" spans="2:3">
      <c r="B1226" s="2"/>
      <c r="C1226" s="2"/>
    </row>
    <row r="1227" spans="2:3">
      <c r="B1227" s="2"/>
      <c r="C1227" s="2"/>
    </row>
    <row r="1228" spans="2:3">
      <c r="B1228" s="2"/>
      <c r="C1228" s="2"/>
    </row>
    <row r="1229" spans="2:3">
      <c r="B1229" s="2"/>
      <c r="C1229" s="2"/>
    </row>
    <row r="1230" spans="2:3">
      <c r="B1230" s="2"/>
      <c r="C1230" s="2"/>
    </row>
    <row r="1231" spans="2:3">
      <c r="B1231" s="2"/>
      <c r="C1231" s="2"/>
    </row>
    <row r="1232" spans="2:3">
      <c r="B1232" s="2"/>
      <c r="C1232" s="2"/>
    </row>
    <row r="1233" spans="2:3">
      <c r="B1233" s="2"/>
      <c r="C1233" s="2"/>
    </row>
    <row r="1234" spans="2:3">
      <c r="B1234" s="2"/>
      <c r="C1234" s="2"/>
    </row>
    <row r="1235" spans="2:3">
      <c r="B1235" s="2"/>
      <c r="C1235" s="2"/>
    </row>
    <row r="1236" spans="2:3">
      <c r="B1236" s="2"/>
      <c r="C1236" s="2"/>
    </row>
    <row r="1237" spans="2:3">
      <c r="B1237" s="2"/>
      <c r="C1237" s="2"/>
    </row>
    <row r="1238" spans="2:3">
      <c r="B1238" s="2"/>
      <c r="C1238" s="2"/>
    </row>
    <row r="1239" spans="2:3">
      <c r="B1239" s="2"/>
      <c r="C1239" s="2"/>
    </row>
    <row r="1240" spans="2:3">
      <c r="B1240" s="2"/>
      <c r="C1240" s="2"/>
    </row>
    <row r="1241" spans="2:3">
      <c r="B1241" s="2"/>
      <c r="C1241" s="2"/>
    </row>
    <row r="1242" spans="2:3">
      <c r="B1242" s="2"/>
      <c r="C1242" s="2"/>
    </row>
    <row r="1243" spans="2:3">
      <c r="B1243" s="2"/>
      <c r="C1243" s="2"/>
    </row>
    <row r="1244" spans="2:3">
      <c r="B1244" s="2"/>
      <c r="C1244" s="2"/>
    </row>
    <row r="1245" spans="2:3">
      <c r="B1245" s="2"/>
      <c r="C1245" s="2"/>
    </row>
    <row r="1246" spans="2:3">
      <c r="B1246" s="2"/>
      <c r="C1246" s="2"/>
    </row>
    <row r="1247" spans="2:3">
      <c r="B1247" s="2"/>
      <c r="C1247" s="2"/>
    </row>
    <row r="1248" spans="2:3">
      <c r="B1248" s="2"/>
      <c r="C1248" s="2"/>
    </row>
    <row r="1249" spans="2:3">
      <c r="B1249" s="2"/>
      <c r="C1249" s="2"/>
    </row>
    <row r="1250" spans="2:3">
      <c r="B1250" s="2"/>
      <c r="C1250" s="2"/>
    </row>
    <row r="1251" spans="2:3">
      <c r="B1251" s="2"/>
      <c r="C1251" s="2"/>
    </row>
    <row r="1252" spans="2:3">
      <c r="B1252" s="2"/>
      <c r="C1252" s="2"/>
    </row>
    <row r="1253" spans="2:3">
      <c r="B1253" s="2"/>
      <c r="C1253" s="2"/>
    </row>
    <row r="1254" spans="2:3">
      <c r="B1254" s="2"/>
      <c r="C1254" s="2"/>
    </row>
    <row r="1255" spans="2:3">
      <c r="B1255" s="2"/>
      <c r="C1255" s="2"/>
    </row>
    <row r="1256" spans="2:3">
      <c r="B1256" s="2"/>
      <c r="C1256" s="2"/>
    </row>
    <row r="1257" spans="2:3">
      <c r="B1257" s="2"/>
      <c r="C1257" s="2"/>
    </row>
    <row r="1258" spans="2:3">
      <c r="B1258" s="2"/>
      <c r="C1258" s="2"/>
    </row>
    <row r="1259" spans="2:3">
      <c r="B1259" s="2"/>
      <c r="C1259" s="2"/>
    </row>
    <row r="1260" spans="2:3">
      <c r="B1260" s="2"/>
      <c r="C1260" s="2"/>
    </row>
    <row r="1261" spans="2:3">
      <c r="B1261" s="2"/>
      <c r="C1261" s="2"/>
    </row>
    <row r="1262" spans="2:3">
      <c r="B1262" s="2"/>
      <c r="C1262" s="2"/>
    </row>
    <row r="1263" spans="2:3">
      <c r="B1263" s="2"/>
      <c r="C1263" s="2"/>
    </row>
    <row r="1264" spans="2:3">
      <c r="B1264" s="2"/>
      <c r="C1264" s="2"/>
    </row>
    <row r="1265" spans="2:3">
      <c r="B1265" s="2"/>
      <c r="C1265" s="2"/>
    </row>
    <row r="1266" spans="2:3">
      <c r="B1266" s="2"/>
      <c r="C1266" s="2"/>
    </row>
    <row r="1267" spans="2:3">
      <c r="B1267" s="2"/>
      <c r="C1267" s="2"/>
    </row>
    <row r="1268" spans="2:3">
      <c r="B1268" s="2"/>
      <c r="C1268" s="2"/>
    </row>
    <row r="1269" spans="2:3">
      <c r="B1269" s="2"/>
      <c r="C1269" s="2"/>
    </row>
    <row r="1270" spans="2:3">
      <c r="B1270" s="2"/>
      <c r="C1270" s="2"/>
    </row>
    <row r="1271" spans="2:3">
      <c r="B1271" s="2"/>
      <c r="C1271" s="2"/>
    </row>
    <row r="1272" spans="2:3">
      <c r="B1272" s="2"/>
      <c r="C1272" s="2"/>
    </row>
    <row r="1273" spans="2:3">
      <c r="B1273" s="2"/>
      <c r="C1273" s="2"/>
    </row>
    <row r="1274" spans="2:3">
      <c r="B1274" s="2"/>
      <c r="C1274" s="2"/>
    </row>
    <row r="1275" spans="2:3">
      <c r="B1275" s="2"/>
      <c r="C1275" s="2"/>
    </row>
    <row r="1276" spans="2:3">
      <c r="B1276" s="2"/>
      <c r="C1276" s="2"/>
    </row>
    <row r="1277" spans="2:3">
      <c r="B1277" s="2"/>
      <c r="C1277" s="2"/>
    </row>
    <row r="1278" spans="2:3">
      <c r="B1278" s="2"/>
      <c r="C1278" s="2"/>
    </row>
    <row r="1279" spans="2:3">
      <c r="B1279" s="2"/>
      <c r="C1279" s="2"/>
    </row>
    <row r="1280" spans="2:3">
      <c r="B1280" s="2"/>
      <c r="C1280" s="2"/>
    </row>
    <row r="1281" spans="2:3">
      <c r="B1281" s="2"/>
      <c r="C1281" s="2"/>
    </row>
    <row r="1282" spans="2:3">
      <c r="B1282" s="2"/>
      <c r="C1282" s="2"/>
    </row>
    <row r="1283" spans="2:3">
      <c r="B1283" s="2"/>
      <c r="C1283" s="2"/>
    </row>
    <row r="1284" spans="2:3">
      <c r="B1284" s="2"/>
      <c r="C1284" s="2"/>
    </row>
    <row r="1285" spans="2:3">
      <c r="B1285" s="2"/>
      <c r="C1285" s="2"/>
    </row>
    <row r="1286" spans="2:3">
      <c r="B1286" s="2"/>
      <c r="C1286" s="2"/>
    </row>
    <row r="1287" spans="2:3">
      <c r="B1287" s="2"/>
      <c r="C1287" s="2"/>
    </row>
    <row r="1288" spans="2:3">
      <c r="B1288" s="2"/>
      <c r="C1288" s="2"/>
    </row>
    <row r="1289" spans="2:3">
      <c r="B1289" s="2"/>
      <c r="C1289" s="2"/>
    </row>
    <row r="1290" spans="2:3">
      <c r="B1290" s="2"/>
      <c r="C1290" s="2"/>
    </row>
    <row r="1291" spans="2:3">
      <c r="B1291" s="2"/>
      <c r="C1291" s="2"/>
    </row>
    <row r="1292" spans="2:3">
      <c r="B1292" s="2"/>
      <c r="C1292" s="2"/>
    </row>
    <row r="1293" spans="2:3">
      <c r="B1293" s="2"/>
      <c r="C1293" s="2"/>
    </row>
    <row r="1294" spans="2:3">
      <c r="B1294" s="2"/>
      <c r="C1294" s="2"/>
    </row>
    <row r="1295" spans="2:3">
      <c r="B1295" s="2"/>
      <c r="C1295" s="2"/>
    </row>
    <row r="1296" spans="2:3">
      <c r="B1296" s="2"/>
      <c r="C1296" s="2"/>
    </row>
    <row r="1297" spans="2:3">
      <c r="B1297" s="2"/>
      <c r="C1297" s="2"/>
    </row>
    <row r="1298" spans="2:3">
      <c r="B1298" s="2"/>
      <c r="C1298" s="2"/>
    </row>
    <row r="1299" spans="2:3">
      <c r="B1299" s="2"/>
      <c r="C1299" s="2"/>
    </row>
    <row r="1300" spans="2:3">
      <c r="B1300" s="2"/>
      <c r="C1300" s="2"/>
    </row>
    <row r="1301" spans="2:3">
      <c r="B1301" s="2"/>
      <c r="C1301" s="2"/>
    </row>
    <row r="1302" spans="2:3">
      <c r="B1302" s="2"/>
      <c r="C1302" s="2"/>
    </row>
    <row r="1303" spans="2:3">
      <c r="B1303" s="2"/>
      <c r="C1303" s="2"/>
    </row>
    <row r="1304" spans="2:3">
      <c r="B1304" s="2"/>
      <c r="C1304" s="2"/>
    </row>
    <row r="1305" spans="2:3">
      <c r="B1305" s="2"/>
      <c r="C1305" s="2"/>
    </row>
    <row r="1306" spans="2:3">
      <c r="B1306" s="2"/>
      <c r="C1306" s="2"/>
    </row>
    <row r="1307" spans="2:3">
      <c r="B1307" s="2"/>
      <c r="C1307" s="2"/>
    </row>
    <row r="1308" spans="2:3">
      <c r="B1308" s="2"/>
      <c r="C1308" s="2"/>
    </row>
    <row r="1309" spans="2:3">
      <c r="B1309" s="2"/>
      <c r="C1309" s="2"/>
    </row>
    <row r="1310" spans="2:3">
      <c r="B1310" s="2"/>
      <c r="C1310" s="2"/>
    </row>
    <row r="1311" spans="2:3">
      <c r="B1311" s="2"/>
      <c r="C1311" s="2"/>
    </row>
    <row r="1312" spans="2:3">
      <c r="B1312" s="2"/>
      <c r="C1312" s="2"/>
    </row>
    <row r="1313" spans="2:3">
      <c r="B1313" s="2"/>
      <c r="C1313" s="2"/>
    </row>
    <row r="1314" spans="2:3">
      <c r="B1314" s="2"/>
      <c r="C1314" s="2"/>
    </row>
    <row r="1315" spans="2:3">
      <c r="B1315" s="2"/>
      <c r="C1315" s="2"/>
    </row>
    <row r="1316" spans="2:3">
      <c r="B1316" s="2"/>
      <c r="C1316" s="2"/>
    </row>
    <row r="1317" spans="2:3">
      <c r="B1317" s="2"/>
      <c r="C1317" s="2"/>
    </row>
    <row r="1318" spans="2:3">
      <c r="B1318" s="2"/>
      <c r="C1318" s="2"/>
    </row>
    <row r="1319" spans="2:3">
      <c r="B1319" s="2"/>
      <c r="C1319" s="2"/>
    </row>
    <row r="1320" spans="2:3">
      <c r="B1320" s="2"/>
      <c r="C1320" s="2"/>
    </row>
    <row r="1321" spans="2:3">
      <c r="B1321" s="2"/>
      <c r="C1321" s="2"/>
    </row>
    <row r="1322" spans="2:3">
      <c r="B1322" s="2"/>
      <c r="C1322" s="2"/>
    </row>
    <row r="1323" spans="2:3">
      <c r="B1323" s="2"/>
      <c r="C1323" s="2"/>
    </row>
    <row r="1324" spans="2:3">
      <c r="B1324" s="2"/>
      <c r="C1324" s="2"/>
    </row>
    <row r="1325" spans="2:3">
      <c r="B1325" s="2"/>
      <c r="C1325" s="2"/>
    </row>
    <row r="1326" spans="2:3">
      <c r="B1326" s="2"/>
      <c r="C1326" s="2"/>
    </row>
    <row r="1327" spans="2:3">
      <c r="B1327" s="2"/>
      <c r="C1327" s="2"/>
    </row>
    <row r="1328" spans="2:3">
      <c r="B1328" s="2"/>
      <c r="C1328" s="2"/>
    </row>
    <row r="1329" spans="2:3">
      <c r="B1329" s="2"/>
      <c r="C1329" s="2"/>
    </row>
    <row r="1330" spans="2:3">
      <c r="B1330" s="2"/>
      <c r="C1330" s="2"/>
    </row>
    <row r="1331" spans="2:3">
      <c r="B1331" s="2"/>
      <c r="C1331" s="2"/>
    </row>
    <row r="1332" spans="2:3">
      <c r="B1332" s="2"/>
      <c r="C1332" s="2"/>
    </row>
    <row r="1333" spans="2:3">
      <c r="B1333" s="2"/>
      <c r="C1333" s="2"/>
    </row>
    <row r="1334" spans="2:3">
      <c r="B1334" s="2"/>
      <c r="C1334" s="2"/>
    </row>
    <row r="1335" spans="2:3">
      <c r="B1335" s="2"/>
      <c r="C1335" s="2"/>
    </row>
    <row r="1336" spans="2:3">
      <c r="B1336" s="2"/>
      <c r="C1336" s="2"/>
    </row>
    <row r="1337" spans="2:3">
      <c r="B1337" s="2"/>
      <c r="C1337" s="2"/>
    </row>
    <row r="1338" spans="2:3">
      <c r="B1338" s="2"/>
      <c r="C1338" s="2"/>
    </row>
    <row r="1339" spans="2:3">
      <c r="B1339" s="2"/>
      <c r="C1339" s="2"/>
    </row>
    <row r="1340" spans="2:3">
      <c r="B1340" s="2"/>
      <c r="C1340" s="2"/>
    </row>
    <row r="1341" spans="2:3">
      <c r="B1341" s="2"/>
      <c r="C1341" s="2"/>
    </row>
    <row r="1342" spans="2:3">
      <c r="B1342" s="2"/>
      <c r="C1342" s="2"/>
    </row>
    <row r="1343" spans="2:3">
      <c r="B1343" s="2"/>
      <c r="C1343" s="2"/>
    </row>
    <row r="1344" spans="2:3">
      <c r="B1344" s="2"/>
      <c r="C1344" s="2"/>
    </row>
    <row r="1345" spans="2:3">
      <c r="B1345" s="2"/>
      <c r="C1345" s="2"/>
    </row>
    <row r="1346" spans="2:3">
      <c r="B1346" s="2"/>
      <c r="C1346" s="2"/>
    </row>
    <row r="1347" spans="2:3">
      <c r="B1347" s="2"/>
      <c r="C1347" s="2"/>
    </row>
    <row r="1348" spans="2:3">
      <c r="B1348" s="2"/>
      <c r="C1348" s="2"/>
    </row>
    <row r="1349" spans="2:3">
      <c r="B1349" s="2"/>
      <c r="C1349" s="2"/>
    </row>
    <row r="1350" spans="2:3">
      <c r="B1350" s="2"/>
      <c r="C1350" s="2"/>
    </row>
    <row r="1351" spans="2:3">
      <c r="B1351" s="2"/>
      <c r="C1351" s="2"/>
    </row>
    <row r="1352" spans="2:3">
      <c r="B1352" s="2"/>
      <c r="C1352" s="2"/>
    </row>
    <row r="1353" spans="2:3">
      <c r="B1353" s="2"/>
      <c r="C1353" s="2"/>
    </row>
    <row r="1354" spans="2:3">
      <c r="B1354" s="2"/>
      <c r="C1354" s="2"/>
    </row>
    <row r="1355" spans="2:3">
      <c r="B1355" s="2"/>
      <c r="C1355" s="2"/>
    </row>
    <row r="1356" spans="2:3">
      <c r="B1356" s="2"/>
      <c r="C1356" s="2"/>
    </row>
    <row r="1357" spans="2:3">
      <c r="B1357" s="2"/>
      <c r="C1357" s="2"/>
    </row>
    <row r="1358" spans="2:3">
      <c r="B1358" s="2"/>
      <c r="C1358" s="2"/>
    </row>
    <row r="1359" spans="2:3">
      <c r="B1359" s="2"/>
      <c r="C1359" s="2"/>
    </row>
    <row r="1360" spans="2:3">
      <c r="B1360" s="2"/>
      <c r="C1360" s="2"/>
    </row>
    <row r="1361" spans="2:3">
      <c r="B1361" s="2"/>
      <c r="C1361" s="2"/>
    </row>
    <row r="1362" spans="2:3">
      <c r="B1362" s="2"/>
      <c r="C1362" s="2"/>
    </row>
    <row r="1363" spans="2:3">
      <c r="B1363" s="2"/>
      <c r="C1363" s="2"/>
    </row>
    <row r="1364" spans="2:3">
      <c r="B1364" s="2"/>
      <c r="C1364" s="2"/>
    </row>
    <row r="1365" spans="2:3">
      <c r="B1365" s="2"/>
      <c r="C1365" s="2"/>
    </row>
    <row r="1366" spans="2:3">
      <c r="B1366" s="2"/>
      <c r="C1366" s="2"/>
    </row>
    <row r="1367" spans="2:3">
      <c r="B1367" s="2"/>
      <c r="C1367" s="2"/>
    </row>
    <row r="1368" spans="2:3">
      <c r="B1368" s="2"/>
      <c r="C1368" s="2"/>
    </row>
    <row r="1369" spans="2:3">
      <c r="B1369" s="2"/>
      <c r="C1369" s="2"/>
    </row>
    <row r="1370" spans="2:3">
      <c r="B1370" s="2"/>
      <c r="C1370" s="2"/>
    </row>
    <row r="1371" spans="2:3">
      <c r="B1371" s="2"/>
      <c r="C1371" s="2"/>
    </row>
    <row r="1372" spans="2:3">
      <c r="B1372" s="2"/>
      <c r="C1372" s="2"/>
    </row>
    <row r="1373" spans="2:3">
      <c r="B1373" s="2"/>
      <c r="C1373" s="2"/>
    </row>
    <row r="1374" spans="2:3">
      <c r="B1374" s="2"/>
      <c r="C1374" s="2"/>
    </row>
    <row r="1375" spans="2:3">
      <c r="B1375" s="2"/>
      <c r="C1375" s="2"/>
    </row>
    <row r="1376" spans="2:3">
      <c r="B1376" s="2"/>
      <c r="C1376" s="2"/>
    </row>
    <row r="1377" spans="2:3">
      <c r="B1377" s="2"/>
      <c r="C1377" s="2"/>
    </row>
    <row r="1378" spans="2:3">
      <c r="B1378" s="2"/>
      <c r="C1378" s="2"/>
    </row>
    <row r="1379" spans="2:3">
      <c r="B1379" s="2"/>
      <c r="C1379" s="2"/>
    </row>
    <row r="1380" spans="2:3">
      <c r="B1380" s="2"/>
      <c r="C1380" s="2"/>
    </row>
    <row r="1381" spans="2:3">
      <c r="B1381" s="2"/>
      <c r="C1381" s="2"/>
    </row>
    <row r="1382" spans="2:3">
      <c r="B1382" s="2"/>
      <c r="C1382" s="2"/>
    </row>
    <row r="1383" spans="2:3">
      <c r="B1383" s="2"/>
      <c r="C1383" s="2"/>
    </row>
    <row r="1384" spans="2:3">
      <c r="B1384" s="2"/>
      <c r="C1384" s="2"/>
    </row>
    <row r="1385" spans="2:3">
      <c r="B1385" s="2"/>
      <c r="C1385" s="2"/>
    </row>
    <row r="1386" spans="2:3">
      <c r="B1386" s="2"/>
      <c r="C1386" s="2"/>
    </row>
    <row r="1387" spans="2:3">
      <c r="B1387" s="2"/>
      <c r="C1387" s="2"/>
    </row>
    <row r="1388" spans="2:3">
      <c r="B1388" s="2"/>
      <c r="C1388" s="2"/>
    </row>
    <row r="1389" spans="2:3">
      <c r="B1389" s="2"/>
      <c r="C1389" s="2"/>
    </row>
    <row r="1390" spans="2:3">
      <c r="B1390" s="2"/>
      <c r="C1390" s="2"/>
    </row>
    <row r="1391" spans="2:3">
      <c r="B1391" s="2"/>
      <c r="C1391" s="2"/>
    </row>
    <row r="1392" spans="2:3">
      <c r="B1392" s="2"/>
      <c r="C1392" s="2"/>
    </row>
    <row r="1393" spans="2:3">
      <c r="B1393" s="2"/>
      <c r="C1393" s="2"/>
    </row>
    <row r="1394" spans="2:3">
      <c r="B1394" s="2"/>
      <c r="C1394" s="2"/>
    </row>
    <row r="1395" spans="2:3">
      <c r="B1395" s="2"/>
      <c r="C1395" s="2"/>
    </row>
    <row r="1396" spans="2:3">
      <c r="B1396" s="2"/>
      <c r="C1396" s="2"/>
    </row>
    <row r="1397" spans="2:3">
      <c r="B1397" s="2"/>
      <c r="C1397" s="2"/>
    </row>
    <row r="1398" spans="2:3">
      <c r="B1398" s="2"/>
      <c r="C1398" s="2"/>
    </row>
    <row r="1399" spans="2:3">
      <c r="B1399" s="2"/>
      <c r="C1399" s="2"/>
    </row>
    <row r="1400" spans="2:3">
      <c r="B1400" s="2"/>
      <c r="C1400" s="2"/>
    </row>
    <row r="1401" spans="2:3">
      <c r="B1401" s="2"/>
      <c r="C1401" s="2"/>
    </row>
    <row r="1402" spans="2:3">
      <c r="B1402" s="2"/>
      <c r="C1402" s="2"/>
    </row>
    <row r="1403" spans="2:3">
      <c r="B1403" s="2"/>
      <c r="C1403" s="2"/>
    </row>
    <row r="1404" spans="2:3">
      <c r="B1404" s="2"/>
      <c r="C1404" s="2"/>
    </row>
    <row r="1405" spans="2:3">
      <c r="B1405" s="2"/>
      <c r="C1405" s="2"/>
    </row>
    <row r="1406" spans="2:3">
      <c r="B1406" s="2"/>
      <c r="C1406" s="2"/>
    </row>
    <row r="1407" spans="2:3">
      <c r="B1407" s="2"/>
      <c r="C1407" s="2"/>
    </row>
    <row r="1408" spans="2:3">
      <c r="B1408" s="2"/>
      <c r="C1408" s="2"/>
    </row>
    <row r="1409" spans="2:3">
      <c r="B1409" s="2"/>
      <c r="C1409" s="2"/>
    </row>
    <row r="1410" spans="2:3">
      <c r="B1410" s="2"/>
      <c r="C1410" s="2"/>
    </row>
    <row r="1411" spans="2:3">
      <c r="B1411" s="2"/>
      <c r="C1411" s="2"/>
    </row>
    <row r="1412" spans="2:3">
      <c r="B1412" s="2"/>
      <c r="C1412" s="2"/>
    </row>
    <row r="1413" spans="2:3">
      <c r="B1413" s="2"/>
      <c r="C1413" s="2"/>
    </row>
    <row r="1414" spans="2:3">
      <c r="B1414" s="2"/>
      <c r="C1414" s="2"/>
    </row>
    <row r="1415" spans="2:3">
      <c r="B1415" s="2"/>
      <c r="C1415" s="2"/>
    </row>
    <row r="1416" spans="2:3">
      <c r="B1416" s="2"/>
      <c r="C1416" s="2"/>
    </row>
    <row r="1417" spans="2:3">
      <c r="B1417" s="2"/>
      <c r="C1417" s="2"/>
    </row>
    <row r="1418" spans="2:3">
      <c r="B1418" s="2"/>
      <c r="C1418" s="2"/>
    </row>
    <row r="1419" spans="2:3">
      <c r="B1419" s="2"/>
      <c r="C1419" s="2"/>
    </row>
    <row r="1420" spans="2:3">
      <c r="B1420" s="2"/>
      <c r="C1420" s="2"/>
    </row>
    <row r="1421" spans="2:3">
      <c r="B1421" s="2"/>
      <c r="C1421" s="2"/>
    </row>
    <row r="1422" spans="2:3">
      <c r="B1422" s="2"/>
      <c r="C1422" s="2"/>
    </row>
    <row r="1423" spans="2:3">
      <c r="B1423" s="2"/>
      <c r="C1423" s="2"/>
    </row>
    <row r="1424" spans="2:3" s="54" customFormat="1"/>
    <row r="1425" s="54" customFormat="1"/>
    <row r="1426" s="54" customFormat="1"/>
    <row r="1427" s="54" customFormat="1"/>
    <row r="1428" s="54" customFormat="1"/>
    <row r="1429" s="54" customFormat="1"/>
    <row r="1430" s="54" customFormat="1"/>
    <row r="1431" s="54" customFormat="1"/>
    <row r="1432" s="54" customFormat="1"/>
    <row r="1433" s="54" customFormat="1"/>
    <row r="1434" s="54" customFormat="1"/>
    <row r="1435" s="54" customFormat="1"/>
    <row r="1436" s="54" customFormat="1"/>
    <row r="1437" s="54" customFormat="1"/>
    <row r="1438" s="54" customFormat="1"/>
    <row r="1439" s="54" customFormat="1"/>
    <row r="1440" s="54" customFormat="1"/>
    <row r="1441" s="54" customFormat="1"/>
    <row r="1442" s="54" customFormat="1"/>
    <row r="1443" s="54" customFormat="1"/>
    <row r="1444" s="54" customFormat="1"/>
    <row r="1445" s="54" customFormat="1"/>
    <row r="1446" s="54" customFormat="1"/>
    <row r="1447" s="54" customFormat="1"/>
    <row r="1448" s="54" customFormat="1"/>
    <row r="1449" s="54" customFormat="1"/>
    <row r="1450" s="54" customFormat="1"/>
    <row r="1451" s="54" customFormat="1"/>
    <row r="1452" s="54" customFormat="1"/>
    <row r="1453" s="54" customFormat="1"/>
    <row r="1454" s="54" customFormat="1"/>
    <row r="1455" s="54" customFormat="1"/>
    <row r="1456" s="54" customFormat="1"/>
    <row r="1457" spans="2:3" s="54" customFormat="1"/>
    <row r="1458" spans="2:3">
      <c r="B1458" s="2"/>
      <c r="C1458" s="2"/>
    </row>
    <row r="1459" spans="2:3">
      <c r="B1459" s="2"/>
      <c r="C1459" s="2"/>
    </row>
    <row r="1460" spans="2:3">
      <c r="B1460" s="2"/>
      <c r="C1460" s="2"/>
    </row>
    <row r="1461" spans="2:3">
      <c r="B1461" s="2"/>
      <c r="C1461" s="2"/>
    </row>
    <row r="1462" spans="2:3">
      <c r="B1462" s="2"/>
      <c r="C1462" s="2"/>
    </row>
    <row r="1463" spans="2:3">
      <c r="B1463" s="2"/>
      <c r="C1463" s="2"/>
    </row>
    <row r="1464" spans="2:3">
      <c r="B1464" s="2"/>
      <c r="C1464" s="2"/>
    </row>
    <row r="1465" spans="2:3">
      <c r="B1465" s="2"/>
      <c r="C1465" s="2"/>
    </row>
    <row r="1466" spans="2:3">
      <c r="B1466" s="2"/>
      <c r="C1466" s="2"/>
    </row>
    <row r="1467" spans="2:3">
      <c r="B1467" s="2"/>
      <c r="C1467" s="2"/>
    </row>
    <row r="1468" spans="2:3">
      <c r="B1468" s="2"/>
      <c r="C1468" s="2"/>
    </row>
    <row r="1469" spans="2:3">
      <c r="B1469" s="2"/>
      <c r="C1469" s="2"/>
    </row>
    <row r="1470" spans="2:3">
      <c r="B1470" s="2"/>
      <c r="C1470" s="2"/>
    </row>
    <row r="1471" spans="2:3">
      <c r="B1471" s="2"/>
      <c r="C1471" s="2"/>
    </row>
    <row r="1472" spans="2:3">
      <c r="B1472" s="2"/>
      <c r="C1472" s="2"/>
    </row>
    <row r="1473" spans="2:3">
      <c r="B1473" s="2"/>
      <c r="C1473" s="2"/>
    </row>
    <row r="1474" spans="2:3">
      <c r="B1474" s="2"/>
      <c r="C1474" s="2"/>
    </row>
    <row r="1475" spans="2:3">
      <c r="B1475" s="2"/>
      <c r="C1475" s="2"/>
    </row>
    <row r="1476" spans="2:3">
      <c r="B1476" s="2"/>
      <c r="C1476" s="2"/>
    </row>
    <row r="1477" spans="2:3">
      <c r="B1477" s="2"/>
      <c r="C1477" s="2"/>
    </row>
    <row r="1478" spans="2:3">
      <c r="B1478" s="2"/>
      <c r="C1478" s="2"/>
    </row>
    <row r="1479" spans="2:3">
      <c r="B1479" s="2"/>
      <c r="C1479" s="2"/>
    </row>
    <row r="1480" spans="2:3">
      <c r="B1480" s="2"/>
      <c r="C1480" s="2"/>
    </row>
    <row r="1481" spans="2:3">
      <c r="B1481" s="2"/>
      <c r="C1481" s="2"/>
    </row>
    <row r="1482" spans="2:3">
      <c r="B1482" s="2"/>
      <c r="C1482" s="2"/>
    </row>
    <row r="1483" spans="2:3">
      <c r="B1483" s="2"/>
      <c r="C1483" s="2"/>
    </row>
    <row r="1484" spans="2:3">
      <c r="B1484" s="2"/>
      <c r="C1484" s="2"/>
    </row>
    <row r="1485" spans="2:3">
      <c r="B1485" s="2"/>
      <c r="C1485" s="2"/>
    </row>
    <row r="1486" spans="2:3">
      <c r="B1486" s="2"/>
      <c r="C1486" s="2"/>
    </row>
    <row r="1487" spans="2:3">
      <c r="B1487" s="2"/>
      <c r="C1487" s="2"/>
    </row>
    <row r="1488" spans="2:3">
      <c r="B1488" s="2"/>
      <c r="C1488" s="2"/>
    </row>
    <row r="1489" spans="2:3">
      <c r="B1489" s="2"/>
      <c r="C1489" s="2"/>
    </row>
    <row r="1490" spans="2:3">
      <c r="B1490" s="2"/>
      <c r="C1490" s="2"/>
    </row>
    <row r="1491" spans="2:3">
      <c r="B1491" s="2"/>
      <c r="C1491" s="2"/>
    </row>
    <row r="1492" spans="2:3">
      <c r="B1492" s="2"/>
      <c r="C1492" s="2"/>
    </row>
    <row r="1493" spans="2:3">
      <c r="B1493" s="2"/>
      <c r="C1493" s="2"/>
    </row>
    <row r="1494" spans="2:3">
      <c r="B1494" s="2"/>
      <c r="C1494" s="2"/>
    </row>
    <row r="1495" spans="2:3">
      <c r="B1495" s="2"/>
      <c r="C1495" s="2"/>
    </row>
    <row r="1496" spans="2:3">
      <c r="B1496" s="2"/>
      <c r="C1496" s="2"/>
    </row>
    <row r="1497" spans="2:3">
      <c r="B1497" s="2"/>
      <c r="C1497" s="2"/>
    </row>
    <row r="1498" spans="2:3">
      <c r="B1498" s="2"/>
      <c r="C1498" s="2"/>
    </row>
    <row r="1499" spans="2:3">
      <c r="B1499" s="2"/>
      <c r="C1499" s="2"/>
    </row>
    <row r="1500" spans="2:3">
      <c r="B1500" s="2"/>
      <c r="C1500" s="2"/>
    </row>
    <row r="1501" spans="2:3">
      <c r="B1501" s="2"/>
      <c r="C1501" s="2"/>
    </row>
    <row r="1502" spans="2:3">
      <c r="B1502" s="2"/>
      <c r="C1502" s="2"/>
    </row>
    <row r="1503" spans="2:3">
      <c r="B1503" s="2"/>
      <c r="C1503" s="2"/>
    </row>
    <row r="1504" spans="2:3">
      <c r="B1504" s="2"/>
      <c r="C1504" s="2"/>
    </row>
    <row r="1505" spans="2:3">
      <c r="B1505" s="2"/>
      <c r="C1505" s="2"/>
    </row>
    <row r="1506" spans="2:3">
      <c r="B1506" s="2"/>
      <c r="C1506" s="2"/>
    </row>
    <row r="1507" spans="2:3">
      <c r="B1507" s="2"/>
      <c r="C1507" s="2"/>
    </row>
    <row r="1508" spans="2:3">
      <c r="B1508" s="2"/>
      <c r="C1508" s="2"/>
    </row>
    <row r="1509" spans="2:3">
      <c r="B1509" s="2"/>
      <c r="C1509" s="2"/>
    </row>
    <row r="1510" spans="2:3">
      <c r="B1510" s="2"/>
      <c r="C1510" s="2"/>
    </row>
    <row r="1511" spans="2:3">
      <c r="B1511" s="2"/>
      <c r="C1511" s="2"/>
    </row>
    <row r="1512" spans="2:3">
      <c r="B1512" s="2"/>
      <c r="C1512" s="2"/>
    </row>
    <row r="1513" spans="2:3">
      <c r="B1513" s="2"/>
      <c r="C1513" s="2"/>
    </row>
    <row r="1514" spans="2:3">
      <c r="B1514" s="2"/>
      <c r="C1514" s="2"/>
    </row>
    <row r="1515" spans="2:3">
      <c r="B1515" s="2"/>
      <c r="C1515" s="2"/>
    </row>
    <row r="1516" spans="2:3">
      <c r="B1516" s="2"/>
      <c r="C1516" s="2"/>
    </row>
    <row r="1517" spans="2:3">
      <c r="B1517" s="2"/>
      <c r="C1517" s="2"/>
    </row>
    <row r="1518" spans="2:3">
      <c r="B1518" s="2"/>
      <c r="C1518" s="2"/>
    </row>
    <row r="1519" spans="2:3">
      <c r="B1519" s="2"/>
      <c r="C1519" s="2"/>
    </row>
    <row r="1520" spans="2:3">
      <c r="B1520" s="2"/>
      <c r="C1520" s="2"/>
    </row>
    <row r="1521" spans="2:3">
      <c r="B1521" s="2"/>
      <c r="C1521" s="2"/>
    </row>
    <row r="1522" spans="2:3">
      <c r="B1522" s="2"/>
      <c r="C1522" s="2"/>
    </row>
    <row r="1523" spans="2:3">
      <c r="B1523" s="2"/>
      <c r="C1523" s="2"/>
    </row>
    <row r="1524" spans="2:3">
      <c r="B1524" s="2"/>
      <c r="C1524" s="2"/>
    </row>
    <row r="1525" spans="2:3">
      <c r="B1525" s="2"/>
      <c r="C1525" s="2"/>
    </row>
    <row r="1526" spans="2:3">
      <c r="B1526" s="2"/>
      <c r="C1526" s="2"/>
    </row>
    <row r="1527" spans="2:3">
      <c r="B1527" s="2"/>
      <c r="C1527" s="2"/>
    </row>
    <row r="1528" spans="2:3">
      <c r="B1528" s="2"/>
      <c r="C1528" s="2"/>
    </row>
    <row r="1529" spans="2:3">
      <c r="B1529" s="2"/>
      <c r="C1529" s="2"/>
    </row>
    <row r="1530" spans="2:3">
      <c r="B1530" s="2"/>
      <c r="C1530" s="2"/>
    </row>
    <row r="1531" spans="2:3">
      <c r="B1531" s="2"/>
      <c r="C1531" s="2"/>
    </row>
    <row r="1532" spans="2:3">
      <c r="B1532" s="2"/>
      <c r="C1532" s="2"/>
    </row>
    <row r="1533" spans="2:3">
      <c r="B1533" s="2"/>
      <c r="C1533" s="2"/>
    </row>
    <row r="1534" spans="2:3">
      <c r="B1534" s="2"/>
      <c r="C1534" s="2"/>
    </row>
    <row r="1535" spans="2:3">
      <c r="B1535" s="2"/>
      <c r="C1535" s="2"/>
    </row>
    <row r="1536" spans="2:3">
      <c r="B1536" s="2"/>
      <c r="C1536" s="2"/>
    </row>
    <row r="1537" spans="2:3">
      <c r="B1537" s="2"/>
      <c r="C1537" s="2"/>
    </row>
    <row r="1538" spans="2:3">
      <c r="B1538" s="2"/>
      <c r="C1538" s="2"/>
    </row>
    <row r="1539" spans="2:3">
      <c r="B1539" s="2"/>
      <c r="C1539" s="2"/>
    </row>
    <row r="1540" spans="2:3">
      <c r="B1540" s="2"/>
      <c r="C1540" s="2"/>
    </row>
    <row r="1541" spans="2:3">
      <c r="B1541" s="2"/>
      <c r="C1541" s="2"/>
    </row>
    <row r="1542" spans="2:3">
      <c r="B1542" s="2"/>
      <c r="C1542" s="2"/>
    </row>
    <row r="1543" spans="2:3">
      <c r="B1543" s="2"/>
      <c r="C1543" s="2"/>
    </row>
    <row r="1544" spans="2:3">
      <c r="B1544" s="2"/>
      <c r="C1544" s="2"/>
    </row>
    <row r="1545" spans="2:3">
      <c r="B1545" s="2"/>
      <c r="C1545" s="2"/>
    </row>
    <row r="1546" spans="2:3">
      <c r="B1546" s="2"/>
      <c r="C1546" s="2"/>
    </row>
    <row r="1547" spans="2:3">
      <c r="B1547" s="2"/>
      <c r="C1547" s="2"/>
    </row>
    <row r="1548" spans="2:3">
      <c r="B1548" s="2"/>
      <c r="C1548" s="2"/>
    </row>
    <row r="1549" spans="2:3">
      <c r="B1549" s="2"/>
      <c r="C1549" s="2"/>
    </row>
    <row r="1550" spans="2:3">
      <c r="B1550" s="2"/>
      <c r="C1550" s="2"/>
    </row>
    <row r="1551" spans="2:3">
      <c r="B1551" s="2"/>
      <c r="C1551" s="2"/>
    </row>
    <row r="1552" spans="2:3">
      <c r="B1552" s="2"/>
      <c r="C1552" s="2"/>
    </row>
    <row r="1553" spans="2:3">
      <c r="B1553" s="2"/>
      <c r="C1553" s="2"/>
    </row>
    <row r="1554" spans="2:3">
      <c r="B1554" s="2"/>
      <c r="C1554" s="2"/>
    </row>
    <row r="1555" spans="2:3">
      <c r="B1555" s="2"/>
      <c r="C1555" s="2"/>
    </row>
    <row r="1556" spans="2:3">
      <c r="B1556" s="2"/>
      <c r="C1556" s="2"/>
    </row>
    <row r="1557" spans="2:3">
      <c r="B1557" s="2"/>
      <c r="C1557" s="2"/>
    </row>
    <row r="1558" spans="2:3">
      <c r="B1558" s="2"/>
      <c r="C1558" s="2"/>
    </row>
    <row r="1559" spans="2:3">
      <c r="B1559" s="2"/>
      <c r="C1559" s="2"/>
    </row>
    <row r="1560" spans="2:3">
      <c r="B1560" s="2"/>
      <c r="C1560" s="2"/>
    </row>
    <row r="1561" spans="2:3">
      <c r="B1561" s="2"/>
      <c r="C1561" s="2"/>
    </row>
    <row r="1562" spans="2:3">
      <c r="B1562" s="2"/>
      <c r="C1562" s="2"/>
    </row>
    <row r="1563" spans="2:3">
      <c r="B1563" s="2"/>
      <c r="C1563" s="2"/>
    </row>
    <row r="1564" spans="2:3">
      <c r="B1564" s="2"/>
      <c r="C1564" s="2"/>
    </row>
    <row r="1565" spans="2:3">
      <c r="B1565" s="2"/>
      <c r="C1565" s="2"/>
    </row>
    <row r="1566" spans="2:3">
      <c r="B1566" s="2"/>
      <c r="C1566" s="2"/>
    </row>
    <row r="1567" spans="2:3">
      <c r="B1567" s="2"/>
      <c r="C1567" s="2"/>
    </row>
    <row r="1568" spans="2:3">
      <c r="B1568" s="2"/>
      <c r="C1568" s="2"/>
    </row>
    <row r="1569" spans="2:3">
      <c r="B1569" s="2"/>
      <c r="C1569" s="2"/>
    </row>
    <row r="1570" spans="2:3">
      <c r="B1570" s="2"/>
      <c r="C1570" s="2"/>
    </row>
    <row r="1571" spans="2:3">
      <c r="B1571" s="2"/>
      <c r="C1571" s="2"/>
    </row>
    <row r="1572" spans="2:3">
      <c r="B1572" s="2"/>
      <c r="C1572" s="2"/>
    </row>
    <row r="1573" spans="2:3">
      <c r="B1573" s="2"/>
      <c r="C1573" s="2"/>
    </row>
    <row r="1574" spans="2:3">
      <c r="B1574" s="2"/>
      <c r="C1574" s="2"/>
    </row>
    <row r="1575" spans="2:3">
      <c r="B1575" s="2"/>
      <c r="C1575" s="2"/>
    </row>
    <row r="1576" spans="2:3">
      <c r="B1576" s="2"/>
      <c r="C1576" s="2"/>
    </row>
    <row r="1577" spans="2:3">
      <c r="B1577" s="2"/>
      <c r="C1577" s="2"/>
    </row>
    <row r="1578" spans="2:3">
      <c r="B1578" s="2"/>
      <c r="C1578" s="2"/>
    </row>
    <row r="1579" spans="2:3">
      <c r="B1579" s="2"/>
      <c r="C1579" s="2"/>
    </row>
    <row r="1580" spans="2:3">
      <c r="B1580" s="2"/>
      <c r="C1580" s="2"/>
    </row>
    <row r="1581" spans="2:3">
      <c r="B1581" s="2"/>
      <c r="C1581" s="2"/>
    </row>
    <row r="1582" spans="2:3">
      <c r="B1582" s="2"/>
      <c r="C1582" s="2"/>
    </row>
    <row r="1583" spans="2:3">
      <c r="B1583" s="2"/>
      <c r="C1583" s="2"/>
    </row>
    <row r="1584" spans="2:3">
      <c r="B1584" s="2"/>
      <c r="C1584" s="2"/>
    </row>
    <row r="1585" spans="2:3">
      <c r="B1585" s="2"/>
      <c r="C1585" s="2"/>
    </row>
    <row r="1586" spans="2:3">
      <c r="B1586" s="2"/>
      <c r="C1586" s="2"/>
    </row>
    <row r="1587" spans="2:3">
      <c r="B1587" s="2"/>
      <c r="C1587" s="2"/>
    </row>
    <row r="1588" spans="2:3">
      <c r="B1588" s="2"/>
      <c r="C1588" s="2"/>
    </row>
    <row r="1589" spans="2:3">
      <c r="B1589" s="2"/>
      <c r="C1589" s="2"/>
    </row>
    <row r="1590" spans="2:3">
      <c r="B1590" s="2"/>
      <c r="C1590" s="2"/>
    </row>
    <row r="1591" spans="2:3">
      <c r="B1591" s="2"/>
      <c r="C1591" s="2"/>
    </row>
    <row r="1592" spans="2:3">
      <c r="B1592" s="2"/>
      <c r="C1592" s="2"/>
    </row>
    <row r="1593" spans="2:3">
      <c r="B1593" s="2"/>
      <c r="C1593" s="2"/>
    </row>
    <row r="1594" spans="2:3">
      <c r="B1594" s="2"/>
      <c r="C1594" s="2"/>
    </row>
    <row r="1595" spans="2:3">
      <c r="B1595" s="2"/>
      <c r="C1595" s="2"/>
    </row>
    <row r="1596" spans="2:3">
      <c r="B1596" s="2"/>
      <c r="C1596" s="2"/>
    </row>
    <row r="1597" spans="2:3">
      <c r="B1597" s="2"/>
      <c r="C1597" s="2"/>
    </row>
    <row r="1598" spans="2:3">
      <c r="B1598" s="2"/>
      <c r="C1598" s="2"/>
    </row>
    <row r="1599" spans="2:3">
      <c r="B1599" s="2"/>
      <c r="C1599" s="2"/>
    </row>
    <row r="1600" spans="2:3">
      <c r="B1600" s="2"/>
      <c r="C1600" s="2"/>
    </row>
    <row r="1601" spans="2:3">
      <c r="B1601" s="2"/>
      <c r="C1601" s="2"/>
    </row>
    <row r="1602" spans="2:3">
      <c r="B1602" s="2"/>
      <c r="C1602" s="2"/>
    </row>
    <row r="1603" spans="2:3">
      <c r="B1603" s="2"/>
      <c r="C1603" s="2"/>
    </row>
    <row r="1604" spans="2:3">
      <c r="B1604" s="2"/>
      <c r="C1604" s="2"/>
    </row>
    <row r="1605" spans="2:3">
      <c r="B1605" s="2"/>
      <c r="C1605" s="2"/>
    </row>
    <row r="1606" spans="2:3">
      <c r="B1606" s="2"/>
      <c r="C1606" s="2"/>
    </row>
    <row r="1607" spans="2:3">
      <c r="B1607" s="2"/>
      <c r="C1607" s="2"/>
    </row>
    <row r="1608" spans="2:3">
      <c r="B1608" s="2"/>
      <c r="C1608" s="2"/>
    </row>
    <row r="1609" spans="2:3">
      <c r="B1609" s="2"/>
      <c r="C1609" s="2"/>
    </row>
    <row r="1610" spans="2:3">
      <c r="B1610" s="2"/>
      <c r="C1610" s="2"/>
    </row>
    <row r="1611" spans="2:3">
      <c r="B1611" s="2"/>
      <c r="C1611" s="2"/>
    </row>
    <row r="1612" spans="2:3">
      <c r="B1612" s="2"/>
      <c r="C1612" s="2"/>
    </row>
    <row r="1613" spans="2:3">
      <c r="B1613" s="2"/>
      <c r="C1613" s="2"/>
    </row>
    <row r="1614" spans="2:3">
      <c r="B1614" s="2"/>
      <c r="C1614" s="2"/>
    </row>
    <row r="1615" spans="2:3">
      <c r="B1615" s="2"/>
      <c r="C1615" s="2"/>
    </row>
    <row r="1616" spans="2:3">
      <c r="B1616" s="2"/>
      <c r="C1616" s="2"/>
    </row>
    <row r="1617" spans="2:3">
      <c r="B1617" s="2"/>
      <c r="C1617" s="2"/>
    </row>
    <row r="1618" spans="2:3">
      <c r="B1618" s="2"/>
      <c r="C1618" s="2"/>
    </row>
    <row r="1619" spans="2:3">
      <c r="B1619" s="2"/>
      <c r="C1619" s="2"/>
    </row>
    <row r="1620" spans="2:3">
      <c r="B1620" s="2"/>
      <c r="C1620" s="2"/>
    </row>
    <row r="1621" spans="2:3">
      <c r="B1621" s="2"/>
      <c r="C1621" s="2"/>
    </row>
    <row r="1622" spans="2:3">
      <c r="B1622" s="2"/>
      <c r="C1622" s="2"/>
    </row>
    <row r="1623" spans="2:3">
      <c r="B1623" s="2"/>
      <c r="C1623" s="2"/>
    </row>
    <row r="1624" spans="2:3">
      <c r="B1624" s="2"/>
      <c r="C1624" s="2"/>
    </row>
    <row r="1625" spans="2:3">
      <c r="B1625" s="2"/>
      <c r="C1625" s="2"/>
    </row>
    <row r="1626" spans="2:3">
      <c r="B1626" s="2"/>
      <c r="C1626" s="2"/>
    </row>
    <row r="1627" spans="2:3">
      <c r="B1627" s="2"/>
      <c r="C1627" s="2"/>
    </row>
    <row r="1628" spans="2:3">
      <c r="B1628" s="2"/>
      <c r="C1628" s="2"/>
    </row>
    <row r="1629" spans="2:3">
      <c r="B1629" s="2"/>
      <c r="C1629" s="2"/>
    </row>
    <row r="1630" spans="2:3">
      <c r="B1630" s="2"/>
      <c r="C1630" s="2"/>
    </row>
    <row r="1631" spans="2:3">
      <c r="B1631" s="2"/>
      <c r="C1631" s="2"/>
    </row>
    <row r="1632" spans="2:3">
      <c r="B1632" s="2"/>
      <c r="C1632" s="2"/>
    </row>
    <row r="1633" spans="2:3">
      <c r="B1633" s="2"/>
      <c r="C1633" s="2"/>
    </row>
    <row r="1634" spans="2:3">
      <c r="B1634" s="2"/>
      <c r="C1634" s="2"/>
    </row>
    <row r="1635" spans="2:3">
      <c r="B1635" s="2"/>
      <c r="C1635" s="2"/>
    </row>
    <row r="1636" spans="2:3">
      <c r="B1636" s="2"/>
      <c r="C1636" s="2"/>
    </row>
    <row r="1637" spans="2:3">
      <c r="B1637" s="2"/>
      <c r="C1637" s="2"/>
    </row>
    <row r="1638" spans="2:3">
      <c r="B1638" s="2"/>
      <c r="C1638" s="2"/>
    </row>
    <row r="1639" spans="2:3">
      <c r="B1639" s="2"/>
      <c r="C1639" s="2"/>
    </row>
    <row r="1640" spans="2:3">
      <c r="B1640" s="2"/>
      <c r="C1640" s="2"/>
    </row>
    <row r="1641" spans="2:3">
      <c r="B1641" s="2"/>
      <c r="C1641" s="2"/>
    </row>
    <row r="1642" spans="2:3">
      <c r="B1642" s="2"/>
      <c r="C1642" s="2"/>
    </row>
    <row r="1643" spans="2:3">
      <c r="B1643" s="2"/>
      <c r="C1643" s="2"/>
    </row>
    <row r="1644" spans="2:3">
      <c r="B1644" s="2"/>
      <c r="C1644" s="2"/>
    </row>
    <row r="1645" spans="2:3">
      <c r="B1645" s="2"/>
      <c r="C1645" s="2"/>
    </row>
    <row r="1646" spans="2:3">
      <c r="B1646" s="2"/>
      <c r="C1646" s="2"/>
    </row>
    <row r="1647" spans="2:3">
      <c r="B1647" s="2"/>
      <c r="C1647" s="2"/>
    </row>
    <row r="1648" spans="2:3">
      <c r="B1648" s="2"/>
      <c r="C1648" s="2"/>
    </row>
    <row r="1649" spans="2:3">
      <c r="B1649" s="2"/>
      <c r="C1649" s="2"/>
    </row>
    <row r="1650" spans="2:3">
      <c r="B1650" s="2"/>
      <c r="C1650" s="2"/>
    </row>
    <row r="1651" spans="2:3">
      <c r="B1651" s="2"/>
      <c r="C1651" s="2"/>
    </row>
    <row r="1652" spans="2:3">
      <c r="B1652" s="2"/>
      <c r="C1652" s="2"/>
    </row>
    <row r="1653" spans="2:3">
      <c r="B1653" s="2"/>
      <c r="C1653" s="2"/>
    </row>
    <row r="1654" spans="2:3">
      <c r="B1654" s="2"/>
      <c r="C1654" s="2"/>
    </row>
    <row r="1655" spans="2:3">
      <c r="B1655" s="2"/>
      <c r="C1655" s="2"/>
    </row>
    <row r="1656" spans="2:3">
      <c r="B1656" s="2"/>
      <c r="C1656" s="2"/>
    </row>
    <row r="1657" spans="2:3">
      <c r="B1657" s="2"/>
      <c r="C1657" s="2"/>
    </row>
    <row r="1658" spans="2:3">
      <c r="B1658" s="2"/>
      <c r="C1658" s="2"/>
    </row>
    <row r="1659" spans="2:3">
      <c r="B1659" s="2"/>
      <c r="C1659" s="2"/>
    </row>
    <row r="1660" spans="2:3">
      <c r="B1660" s="2"/>
      <c r="C1660" s="2"/>
    </row>
    <row r="1661" spans="2:3">
      <c r="B1661" s="2"/>
      <c r="C1661" s="2"/>
    </row>
    <row r="1662" spans="2:3">
      <c r="B1662" s="2"/>
      <c r="C1662" s="2"/>
    </row>
    <row r="1663" spans="2:3">
      <c r="B1663" s="2"/>
      <c r="C1663" s="2"/>
    </row>
    <row r="1664" spans="2:3">
      <c r="B1664" s="2"/>
      <c r="C1664" s="2"/>
    </row>
    <row r="1665" spans="2:3">
      <c r="B1665" s="2"/>
      <c r="C1665" s="2"/>
    </row>
    <row r="1666" spans="2:3">
      <c r="B1666" s="2"/>
      <c r="C1666" s="2"/>
    </row>
    <row r="1667" spans="2:3">
      <c r="B1667" s="2"/>
      <c r="C1667" s="2"/>
    </row>
    <row r="1668" spans="2:3">
      <c r="B1668" s="2"/>
      <c r="C1668" s="2"/>
    </row>
    <row r="1669" spans="2:3">
      <c r="B1669" s="2"/>
      <c r="C1669" s="2"/>
    </row>
    <row r="1670" spans="2:3">
      <c r="B1670" s="2"/>
      <c r="C1670" s="2"/>
    </row>
    <row r="1671" spans="2:3">
      <c r="B1671" s="2"/>
      <c r="C1671" s="2"/>
    </row>
    <row r="1672" spans="2:3">
      <c r="B1672" s="2"/>
      <c r="C1672" s="2"/>
    </row>
    <row r="1673" spans="2:3">
      <c r="B1673" s="2"/>
      <c r="C1673" s="2"/>
    </row>
    <row r="1674" spans="2:3">
      <c r="B1674" s="2"/>
      <c r="C1674" s="2"/>
    </row>
    <row r="1675" spans="2:3">
      <c r="B1675" s="2"/>
      <c r="C1675" s="2"/>
    </row>
    <row r="1676" spans="2:3">
      <c r="B1676" s="2"/>
      <c r="C1676" s="2"/>
    </row>
    <row r="1677" spans="2:3">
      <c r="B1677" s="2"/>
      <c r="C1677" s="2"/>
    </row>
    <row r="1678" spans="2:3">
      <c r="B1678" s="2"/>
      <c r="C1678" s="2"/>
    </row>
    <row r="1679" spans="2:3">
      <c r="B1679" s="2"/>
      <c r="C1679" s="2"/>
    </row>
    <row r="1680" spans="2:3">
      <c r="B1680" s="2"/>
      <c r="C1680" s="2"/>
    </row>
    <row r="1681" spans="2:3">
      <c r="B1681" s="2"/>
      <c r="C1681" s="2"/>
    </row>
    <row r="1682" spans="2:3">
      <c r="B1682" s="2"/>
      <c r="C1682" s="2"/>
    </row>
    <row r="1683" spans="2:3">
      <c r="B1683" s="2"/>
      <c r="C1683" s="2"/>
    </row>
    <row r="1684" spans="2:3">
      <c r="B1684" s="2"/>
      <c r="C1684" s="2"/>
    </row>
  </sheetData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E28"/>
  <sheetViews>
    <sheetView showGridLines="0" zoomScaleNormal="100" workbookViewId="0">
      <selection activeCell="E44" sqref="E44"/>
    </sheetView>
  </sheetViews>
  <sheetFormatPr defaultRowHeight="11.25"/>
  <cols>
    <col min="1" max="1" width="17.85546875" style="22" bestFit="1" customWidth="1"/>
    <col min="2" max="2" width="53.28515625" style="22" customWidth="1"/>
    <col min="3" max="3" width="11.42578125" style="22" customWidth="1"/>
    <col min="4" max="4" width="6.7109375" style="49" customWidth="1"/>
    <col min="5" max="5" width="11.5703125" style="22" bestFit="1" customWidth="1"/>
    <col min="6" max="16384" width="9.140625" style="22"/>
  </cols>
  <sheetData>
    <row r="1" spans="1:5" ht="3" customHeight="1">
      <c r="A1" s="19"/>
      <c r="B1" s="20"/>
      <c r="C1" s="20"/>
      <c r="D1" s="20"/>
      <c r="E1" s="21"/>
    </row>
    <row r="2" spans="1:5">
      <c r="A2" s="138" t="s">
        <v>644</v>
      </c>
      <c r="B2" s="139"/>
      <c r="C2" s="139"/>
      <c r="D2" s="139"/>
      <c r="E2" s="140"/>
    </row>
    <row r="3" spans="1:5" ht="3" customHeight="1" thickBot="1">
      <c r="A3" s="23"/>
      <c r="B3" s="24"/>
      <c r="C3" s="24"/>
      <c r="D3" s="24"/>
      <c r="E3" s="25"/>
    </row>
    <row r="4" spans="1:5" ht="12" thickBot="1">
      <c r="A4" s="26"/>
      <c r="B4" s="26"/>
      <c r="C4" s="26"/>
      <c r="D4" s="26"/>
      <c r="E4" s="27">
        <v>1</v>
      </c>
    </row>
    <row r="5" spans="1:5" ht="3" customHeight="1">
      <c r="A5" s="28"/>
      <c r="B5" s="28"/>
      <c r="C5" s="29"/>
      <c r="D5" s="29"/>
      <c r="E5" s="29"/>
    </row>
    <row r="6" spans="1:5">
      <c r="A6" s="30" t="s">
        <v>645</v>
      </c>
      <c r="B6" s="30" t="s">
        <v>646</v>
      </c>
      <c r="C6" s="31" t="s">
        <v>647</v>
      </c>
      <c r="D6" s="31" t="s">
        <v>648</v>
      </c>
      <c r="E6" s="31" t="s">
        <v>649</v>
      </c>
    </row>
    <row r="7" spans="1:5" ht="3" customHeight="1" thickBot="1">
      <c r="A7" s="32"/>
      <c r="B7" s="32"/>
      <c r="C7" s="33"/>
      <c r="D7" s="33"/>
      <c r="E7" s="33"/>
    </row>
    <row r="8" spans="1:5" ht="3.75" customHeight="1">
      <c r="A8" s="34"/>
      <c r="B8" s="35"/>
      <c r="C8" s="36"/>
      <c r="D8" s="36"/>
      <c r="E8" s="37"/>
    </row>
    <row r="9" spans="1:5">
      <c r="A9" s="1"/>
      <c r="B9" s="5"/>
      <c r="C9" s="38"/>
      <c r="D9" s="38"/>
      <c r="E9" s="50"/>
    </row>
    <row r="10" spans="1:5">
      <c r="A10" s="1"/>
      <c r="B10" s="8"/>
      <c r="C10" s="38"/>
      <c r="D10" s="38"/>
      <c r="E10" s="50"/>
    </row>
    <row r="11" spans="1:5">
      <c r="A11" s="6"/>
      <c r="B11" s="7"/>
      <c r="C11" s="38"/>
      <c r="D11" s="38"/>
      <c r="E11" s="50"/>
    </row>
    <row r="12" spans="1:5">
      <c r="A12" s="40"/>
      <c r="B12" s="53"/>
      <c r="C12" s="38"/>
      <c r="D12" s="38"/>
      <c r="E12" s="50"/>
    </row>
    <row r="13" spans="1:5" ht="5.25" customHeight="1" thickBot="1">
      <c r="A13" s="41"/>
      <c r="B13" s="42"/>
      <c r="C13" s="43"/>
      <c r="D13" s="43"/>
      <c r="E13" s="51"/>
    </row>
    <row r="14" spans="1:5" ht="12" thickBot="1">
      <c r="A14" s="45"/>
      <c r="B14" s="46"/>
      <c r="C14" s="47" t="s">
        <v>650</v>
      </c>
      <c r="D14" s="48"/>
      <c r="E14" s="52">
        <f>SUM(E8:E13)</f>
        <v>0</v>
      </c>
    </row>
    <row r="15" spans="1:5" ht="12" thickBot="1">
      <c r="A15" s="26"/>
      <c r="B15" s="26"/>
      <c r="C15" s="26"/>
      <c r="D15" s="26"/>
      <c r="E15" s="26"/>
    </row>
    <row r="16" spans="1:5" ht="3" customHeight="1">
      <c r="A16" s="19"/>
      <c r="B16" s="20"/>
      <c r="C16" s="20"/>
      <c r="D16" s="20"/>
      <c r="E16" s="21"/>
    </row>
    <row r="17" spans="1:5">
      <c r="A17" s="138" t="s">
        <v>651</v>
      </c>
      <c r="B17" s="139"/>
      <c r="C17" s="139"/>
      <c r="D17" s="139"/>
      <c r="E17" s="140"/>
    </row>
    <row r="18" spans="1:5" ht="3" customHeight="1" thickBot="1">
      <c r="A18" s="23"/>
      <c r="B18" s="24"/>
      <c r="C18" s="24"/>
      <c r="D18" s="24"/>
      <c r="E18" s="25"/>
    </row>
    <row r="19" spans="1:5" ht="12" thickBot="1">
      <c r="A19" s="26"/>
      <c r="B19" s="26"/>
      <c r="C19" s="26"/>
      <c r="D19" s="26"/>
      <c r="E19" s="27">
        <f>E4</f>
        <v>1</v>
      </c>
    </row>
    <row r="20" spans="1:5" ht="3" customHeight="1">
      <c r="A20" s="28"/>
      <c r="B20" s="28"/>
      <c r="C20" s="29"/>
      <c r="D20" s="29"/>
      <c r="E20" s="29"/>
    </row>
    <row r="21" spans="1:5">
      <c r="A21" s="30" t="s">
        <v>645</v>
      </c>
      <c r="B21" s="30" t="s">
        <v>646</v>
      </c>
      <c r="C21" s="31" t="s">
        <v>647</v>
      </c>
      <c r="D21" s="31" t="s">
        <v>648</v>
      </c>
      <c r="E21" s="31" t="s">
        <v>649</v>
      </c>
    </row>
    <row r="22" spans="1:5" ht="3" customHeight="1" thickBot="1">
      <c r="A22" s="32"/>
      <c r="B22" s="32"/>
      <c r="C22" s="33"/>
      <c r="D22" s="33"/>
      <c r="E22" s="33"/>
    </row>
    <row r="23" spans="1:5" ht="3.75" customHeight="1">
      <c r="A23" s="34"/>
      <c r="B23" s="35"/>
      <c r="C23" s="36"/>
      <c r="D23" s="36"/>
      <c r="E23" s="37"/>
    </row>
    <row r="24" spans="1:5">
      <c r="A24" s="1"/>
      <c r="B24" s="5"/>
      <c r="C24" s="38"/>
      <c r="D24" s="38"/>
      <c r="E24" s="39"/>
    </row>
    <row r="25" spans="1:5">
      <c r="A25" s="1"/>
      <c r="B25" s="8"/>
      <c r="C25" s="38"/>
      <c r="D25" s="38"/>
      <c r="E25" s="39"/>
    </row>
    <row r="26" spans="1:5">
      <c r="A26" s="6"/>
      <c r="B26" s="7"/>
      <c r="C26" s="38"/>
      <c r="D26" s="38"/>
      <c r="E26" s="50"/>
    </row>
    <row r="27" spans="1:5" ht="5.25" customHeight="1" thickBot="1">
      <c r="A27" s="41"/>
      <c r="B27" s="42"/>
      <c r="C27" s="43"/>
      <c r="D27" s="43"/>
      <c r="E27" s="44"/>
    </row>
    <row r="28" spans="1:5" ht="12" thickBot="1">
      <c r="A28" s="45"/>
      <c r="B28" s="46"/>
      <c r="C28" s="47" t="s">
        <v>650</v>
      </c>
      <c r="D28" s="48"/>
      <c r="E28" s="52">
        <f>SUM(E23:E27)</f>
        <v>0</v>
      </c>
    </row>
  </sheetData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ignoredErrors>
    <ignoredError sqref="A13:E23 A27:E2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00FF"/>
  </sheetPr>
  <dimension ref="A1:F44"/>
  <sheetViews>
    <sheetView showGridLines="0" zoomScaleNormal="100" workbookViewId="0">
      <selection activeCell="B12" sqref="B12"/>
    </sheetView>
  </sheetViews>
  <sheetFormatPr defaultRowHeight="11.25"/>
  <cols>
    <col min="1" max="1" width="14.28515625" style="12" customWidth="1"/>
    <col min="2" max="2" width="53.28515625" style="12" customWidth="1"/>
    <col min="3" max="3" width="6" style="12" customWidth="1"/>
    <col min="4" max="4" width="11.42578125" style="12" customWidth="1"/>
    <col min="5" max="5" width="6.7109375" style="13" customWidth="1"/>
    <col min="6" max="6" width="13.28515625" style="12" customWidth="1"/>
    <col min="7" max="16384" width="9.140625" style="12"/>
  </cols>
  <sheetData>
    <row r="1" spans="1:6" ht="3" customHeight="1">
      <c r="A1" s="9"/>
      <c r="B1" s="10"/>
      <c r="C1" s="10"/>
      <c r="D1" s="10"/>
      <c r="E1" s="10"/>
      <c r="F1" s="11"/>
    </row>
    <row r="2" spans="1:6" ht="12">
      <c r="A2" s="138" t="s">
        <v>644</v>
      </c>
      <c r="B2" s="139"/>
      <c r="C2" s="139"/>
      <c r="D2" s="139"/>
      <c r="E2" s="139"/>
      <c r="F2" s="140"/>
    </row>
    <row r="3" spans="1:6" ht="3" customHeight="1" thickBot="1">
      <c r="A3" s="23"/>
      <c r="B3" s="24"/>
      <c r="C3" s="24"/>
      <c r="D3" s="24"/>
      <c r="E3" s="24"/>
      <c r="F3" s="25"/>
    </row>
    <row r="4" spans="1:6" ht="12.75" thickBot="1">
      <c r="A4" s="26"/>
      <c r="B4" s="26"/>
      <c r="C4" s="26"/>
      <c r="D4" s="26"/>
      <c r="E4" s="26"/>
      <c r="F4" s="27">
        <v>1</v>
      </c>
    </row>
    <row r="5" spans="1:6" ht="3" customHeight="1">
      <c r="A5" s="28"/>
      <c r="B5" s="28"/>
      <c r="C5" s="29"/>
      <c r="D5" s="29"/>
      <c r="E5" s="29"/>
      <c r="F5" s="29"/>
    </row>
    <row r="6" spans="1:6" ht="12">
      <c r="A6" s="30" t="s">
        <v>645</v>
      </c>
      <c r="B6" s="30" t="s">
        <v>646</v>
      </c>
      <c r="C6" s="67" t="s">
        <v>652</v>
      </c>
      <c r="D6" s="67" t="s">
        <v>647</v>
      </c>
      <c r="E6" s="67" t="s">
        <v>648</v>
      </c>
      <c r="F6" s="67" t="s">
        <v>649</v>
      </c>
    </row>
    <row r="7" spans="1:6" ht="3" customHeight="1" thickBot="1">
      <c r="A7" s="32"/>
      <c r="B7" s="32"/>
      <c r="C7" s="33"/>
      <c r="D7" s="33"/>
      <c r="E7" s="33"/>
      <c r="F7" s="33"/>
    </row>
    <row r="8" spans="1:6" ht="3.75" customHeight="1">
      <c r="A8" s="34"/>
      <c r="B8" s="35"/>
      <c r="C8" s="35"/>
      <c r="D8" s="36"/>
      <c r="E8" s="36"/>
      <c r="F8" s="37"/>
    </row>
    <row r="9" spans="1:6" ht="12">
      <c r="A9" s="68"/>
      <c r="B9" s="68"/>
      <c r="C9" s="68"/>
      <c r="D9" s="38"/>
      <c r="E9" s="38"/>
      <c r="F9" s="39"/>
    </row>
    <row r="10" spans="1:6" ht="12">
      <c r="A10" s="68"/>
      <c r="B10" s="69"/>
      <c r="C10" s="69"/>
      <c r="D10" s="38"/>
      <c r="E10" s="38"/>
      <c r="F10" s="39"/>
    </row>
    <row r="11" spans="1:6" ht="12">
      <c r="A11" s="70"/>
      <c r="B11" s="71"/>
      <c r="C11" s="72"/>
      <c r="D11" s="38"/>
      <c r="E11" s="38"/>
      <c r="F11" s="39"/>
    </row>
    <row r="12" spans="1:6" ht="12">
      <c r="A12" s="40"/>
      <c r="B12" s="73"/>
      <c r="C12" s="73"/>
      <c r="D12" s="38"/>
      <c r="E12" s="38"/>
      <c r="F12" s="39"/>
    </row>
    <row r="13" spans="1:6" ht="12">
      <c r="A13" s="40"/>
      <c r="B13" s="73"/>
      <c r="C13" s="73"/>
      <c r="D13" s="73"/>
      <c r="E13" s="38"/>
      <c r="F13" s="38"/>
    </row>
    <row r="14" spans="1:6" ht="12">
      <c r="A14" s="40"/>
      <c r="B14" s="74"/>
      <c r="C14" s="75"/>
      <c r="D14" s="75"/>
      <c r="E14" s="38"/>
      <c r="F14" s="38"/>
    </row>
    <row r="15" spans="1:6" ht="5.25" customHeight="1" thickBot="1">
      <c r="A15" s="41"/>
      <c r="B15" s="42"/>
      <c r="C15" s="43"/>
      <c r="D15" s="43"/>
      <c r="E15" s="43"/>
      <c r="F15" s="44"/>
    </row>
    <row r="16" spans="1:6" ht="12.75" thickBot="1">
      <c r="A16" s="45"/>
      <c r="B16" s="46"/>
      <c r="C16" s="76"/>
      <c r="D16" s="66" t="s">
        <v>650</v>
      </c>
      <c r="E16" s="48"/>
      <c r="F16" s="77">
        <f>SUM(F8:F15)</f>
        <v>0</v>
      </c>
    </row>
    <row r="17" spans="1:6" ht="12.75" thickBot="1">
      <c r="A17" s="26"/>
      <c r="B17" s="26"/>
      <c r="C17" s="78"/>
      <c r="D17" s="26"/>
      <c r="E17" s="26"/>
      <c r="F17" s="26"/>
    </row>
    <row r="18" spans="1:6" ht="3" customHeight="1">
      <c r="A18" s="19"/>
      <c r="B18" s="20"/>
      <c r="C18" s="20"/>
      <c r="D18" s="20"/>
      <c r="E18" s="20"/>
      <c r="F18" s="21"/>
    </row>
    <row r="19" spans="1:6" ht="12">
      <c r="A19" s="138" t="s">
        <v>651</v>
      </c>
      <c r="B19" s="139"/>
      <c r="C19" s="139"/>
      <c r="D19" s="139"/>
      <c r="E19" s="139"/>
      <c r="F19" s="140"/>
    </row>
    <row r="20" spans="1:6" ht="3" customHeight="1" thickBot="1">
      <c r="A20" s="23"/>
      <c r="B20" s="24"/>
      <c r="C20" s="24"/>
      <c r="D20" s="24"/>
      <c r="E20" s="24"/>
      <c r="F20" s="25"/>
    </row>
    <row r="21" spans="1:6" ht="12.75" thickBot="1">
      <c r="A21" s="26"/>
      <c r="B21" s="26"/>
      <c r="C21" s="76"/>
      <c r="D21" s="26"/>
      <c r="E21" s="26"/>
      <c r="F21" s="27">
        <v>1</v>
      </c>
    </row>
    <row r="22" spans="1:6" ht="3" customHeight="1">
      <c r="A22" s="28"/>
      <c r="B22" s="28"/>
      <c r="C22" s="29"/>
      <c r="D22" s="29"/>
      <c r="E22" s="29"/>
      <c r="F22" s="29"/>
    </row>
    <row r="23" spans="1:6" ht="12">
      <c r="A23" s="30" t="s">
        <v>645</v>
      </c>
      <c r="B23" s="30" t="s">
        <v>646</v>
      </c>
      <c r="C23" s="67" t="s">
        <v>652</v>
      </c>
      <c r="D23" s="67" t="s">
        <v>647</v>
      </c>
      <c r="E23" s="67" t="s">
        <v>648</v>
      </c>
      <c r="F23" s="67" t="s">
        <v>649</v>
      </c>
    </row>
    <row r="24" spans="1:6" ht="3" customHeight="1" thickBot="1">
      <c r="A24" s="32"/>
      <c r="B24" s="32"/>
      <c r="C24" s="33"/>
      <c r="D24" s="33"/>
      <c r="E24" s="33"/>
      <c r="F24" s="33"/>
    </row>
    <row r="25" spans="1:6" ht="3.75" customHeight="1">
      <c r="A25" s="34"/>
      <c r="B25" s="35"/>
      <c r="C25" s="79"/>
      <c r="D25" s="36"/>
      <c r="E25" s="36"/>
      <c r="F25" s="37"/>
    </row>
    <row r="26" spans="1:6" ht="12">
      <c r="A26" s="68"/>
      <c r="B26" s="68"/>
      <c r="C26" s="68"/>
      <c r="D26" s="38"/>
      <c r="E26" s="38"/>
      <c r="F26" s="39"/>
    </row>
    <row r="27" spans="1:6" ht="12">
      <c r="A27" s="68"/>
      <c r="B27" s="69"/>
      <c r="C27" s="69"/>
      <c r="D27" s="38"/>
      <c r="E27" s="38"/>
      <c r="F27" s="39"/>
    </row>
    <row r="28" spans="1:6" ht="12">
      <c r="A28" s="80"/>
      <c r="B28" s="71"/>
      <c r="C28" s="72"/>
      <c r="D28" s="38"/>
      <c r="E28" s="38"/>
      <c r="F28" s="39"/>
    </row>
    <row r="29" spans="1:6" ht="12">
      <c r="A29" s="40"/>
      <c r="B29" s="73"/>
      <c r="C29" s="73"/>
      <c r="D29" s="73"/>
      <c r="E29" s="38"/>
      <c r="F29" s="38"/>
    </row>
    <row r="30" spans="1:6" ht="12">
      <c r="A30" s="40"/>
      <c r="B30" s="74"/>
      <c r="C30" s="75"/>
      <c r="D30" s="75"/>
      <c r="E30" s="38"/>
      <c r="F30" s="38"/>
    </row>
    <row r="31" spans="1:6" ht="5.25" customHeight="1" thickBot="1">
      <c r="A31" s="41"/>
      <c r="B31" s="42"/>
      <c r="C31" s="43"/>
      <c r="D31" s="43"/>
      <c r="E31" s="43"/>
      <c r="F31" s="44"/>
    </row>
    <row r="32" spans="1:6" ht="12.75" thickBot="1">
      <c r="A32" s="45"/>
      <c r="B32" s="46"/>
      <c r="C32" s="76"/>
      <c r="D32" s="66" t="s">
        <v>650</v>
      </c>
      <c r="E32" s="48"/>
      <c r="F32" s="77">
        <f>SUM(F25:F31)</f>
        <v>0</v>
      </c>
    </row>
    <row r="33" spans="1:6" ht="12">
      <c r="A33" s="22"/>
      <c r="B33" s="22"/>
      <c r="C33" s="22"/>
      <c r="D33" s="49"/>
      <c r="E33" s="22"/>
      <c r="F33" s="22"/>
    </row>
    <row r="34" spans="1:6" ht="12">
      <c r="A34" s="22"/>
      <c r="B34" s="22"/>
      <c r="C34" s="22"/>
      <c r="D34" s="49"/>
      <c r="E34" s="22"/>
      <c r="F34" s="22"/>
    </row>
    <row r="35" spans="1:6">
      <c r="D35" s="13"/>
      <c r="E35" s="12"/>
    </row>
    <row r="36" spans="1:6">
      <c r="D36" s="13"/>
      <c r="E36" s="12"/>
    </row>
    <row r="37" spans="1:6">
      <c r="D37" s="13"/>
      <c r="E37" s="12"/>
    </row>
    <row r="38" spans="1:6">
      <c r="D38" s="13"/>
      <c r="E38" s="12"/>
    </row>
    <row r="39" spans="1:6">
      <c r="D39" s="13"/>
      <c r="E39" s="12"/>
    </row>
    <row r="40" spans="1:6">
      <c r="D40" s="13"/>
      <c r="E40" s="12"/>
    </row>
    <row r="41" spans="1:6">
      <c r="D41" s="13"/>
      <c r="E41" s="12"/>
    </row>
    <row r="42" spans="1:6">
      <c r="D42" s="13"/>
      <c r="E42" s="12"/>
    </row>
    <row r="43" spans="1:6">
      <c r="D43" s="13"/>
      <c r="E43" s="12"/>
    </row>
    <row r="44" spans="1:6">
      <c r="D44" s="13"/>
      <c r="E44" s="12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F34"/>
  <sheetViews>
    <sheetView showGridLines="0" zoomScaleNormal="100" workbookViewId="0">
      <selection activeCell="F32" sqref="F32"/>
    </sheetView>
  </sheetViews>
  <sheetFormatPr defaultRowHeight="11.25"/>
  <cols>
    <col min="1" max="1" width="14.28515625" style="12" customWidth="1"/>
    <col min="2" max="2" width="53.28515625" style="12" customWidth="1"/>
    <col min="3" max="3" width="6.28515625" style="12" bestFit="1" customWidth="1"/>
    <col min="4" max="4" width="11.42578125" style="12" customWidth="1"/>
    <col min="5" max="5" width="6.7109375" style="13" customWidth="1"/>
    <col min="6" max="6" width="13.28515625" style="12" customWidth="1"/>
    <col min="7" max="16384" width="9.140625" style="12"/>
  </cols>
  <sheetData>
    <row r="1" spans="1:6" ht="3" customHeight="1">
      <c r="A1" s="9"/>
      <c r="B1" s="10"/>
      <c r="C1" s="10"/>
      <c r="D1" s="10"/>
      <c r="E1" s="10"/>
      <c r="F1" s="11"/>
    </row>
    <row r="2" spans="1:6" ht="12">
      <c r="A2" s="204" t="s">
        <v>1287</v>
      </c>
      <c r="B2" s="205"/>
      <c r="C2" s="205"/>
      <c r="D2" s="205"/>
      <c r="E2" s="205"/>
      <c r="F2" s="206"/>
    </row>
    <row r="3" spans="1:6" ht="3" customHeight="1" thickBot="1">
      <c r="A3" s="207"/>
      <c r="B3" s="208"/>
      <c r="C3" s="208"/>
      <c r="D3" s="208"/>
      <c r="E3" s="208"/>
      <c r="F3" s="209"/>
    </row>
    <row r="4" spans="1:6" ht="12.75" thickBot="1">
      <c r="A4" s="210"/>
      <c r="B4" s="210"/>
      <c r="C4" s="210"/>
      <c r="D4" s="210"/>
      <c r="E4" s="210"/>
      <c r="F4" s="211">
        <v>1</v>
      </c>
    </row>
    <row r="5" spans="1:6" ht="3" customHeight="1">
      <c r="A5" s="212"/>
      <c r="B5" s="212"/>
      <c r="C5" s="213"/>
      <c r="D5" s="213"/>
      <c r="E5" s="213"/>
      <c r="F5" s="213"/>
    </row>
    <row r="6" spans="1:6" ht="12">
      <c r="A6" s="214" t="s">
        <v>645</v>
      </c>
      <c r="B6" s="214" t="s">
        <v>646</v>
      </c>
      <c r="C6" s="215" t="s">
        <v>652</v>
      </c>
      <c r="D6" s="215" t="s">
        <v>647</v>
      </c>
      <c r="E6" s="215" t="s">
        <v>648</v>
      </c>
      <c r="F6" s="215" t="s">
        <v>649</v>
      </c>
    </row>
    <row r="7" spans="1:6" ht="3" customHeight="1" thickBot="1">
      <c r="A7" s="216"/>
      <c r="B7" s="216"/>
      <c r="C7" s="217"/>
      <c r="D7" s="217"/>
      <c r="E7" s="217"/>
      <c r="F7" s="217"/>
    </row>
    <row r="8" spans="1:6" ht="3.75" customHeight="1">
      <c r="A8" s="218"/>
      <c r="B8" s="219"/>
      <c r="C8" s="219"/>
      <c r="D8" s="220"/>
      <c r="E8" s="220"/>
      <c r="F8" s="221"/>
    </row>
    <row r="9" spans="1:6" ht="12">
      <c r="A9" s="222"/>
      <c r="B9" s="222"/>
      <c r="C9" s="222"/>
      <c r="D9" s="223"/>
      <c r="E9" s="223"/>
      <c r="F9" s="224"/>
    </row>
    <row r="10" spans="1:6" ht="12">
      <c r="A10" s="222"/>
      <c r="B10" s="225"/>
      <c r="C10" s="225"/>
      <c r="D10" s="223"/>
      <c r="E10" s="223"/>
      <c r="F10" s="226"/>
    </row>
    <row r="11" spans="1:6" ht="12">
      <c r="A11" s="227"/>
      <c r="B11" s="228"/>
      <c r="C11" s="228"/>
      <c r="D11" s="223"/>
      <c r="E11" s="223"/>
      <c r="F11" s="226"/>
    </row>
    <row r="12" spans="1:6" ht="12">
      <c r="A12" s="229"/>
      <c r="B12" s="230"/>
      <c r="C12" s="230"/>
      <c r="D12" s="223"/>
      <c r="E12" s="223"/>
      <c r="F12" s="226"/>
    </row>
    <row r="13" spans="1:6" ht="12">
      <c r="A13" s="229"/>
      <c r="B13" s="230"/>
      <c r="C13" s="230"/>
      <c r="D13" s="223"/>
      <c r="E13" s="223"/>
      <c r="F13" s="226"/>
    </row>
    <row r="14" spans="1:6" ht="12">
      <c r="A14" s="229"/>
      <c r="B14" s="231"/>
      <c r="C14" s="231"/>
      <c r="D14" s="223"/>
      <c r="E14" s="223"/>
      <c r="F14" s="226"/>
    </row>
    <row r="15" spans="1:6" ht="5.25" customHeight="1" thickBot="1">
      <c r="A15" s="232"/>
      <c r="B15" s="233"/>
      <c r="C15" s="233"/>
      <c r="D15" s="234"/>
      <c r="E15" s="234"/>
      <c r="F15" s="235"/>
    </row>
    <row r="16" spans="1:6" ht="12.75" thickBot="1">
      <c r="A16" s="236"/>
      <c r="B16" s="237"/>
      <c r="C16" s="237"/>
      <c r="D16" s="238" t="s">
        <v>650</v>
      </c>
      <c r="E16" s="239"/>
      <c r="F16" s="240">
        <f>SUM(F8:F15)</f>
        <v>0</v>
      </c>
    </row>
    <row r="17" spans="1:6" ht="12.75" thickBot="1">
      <c r="A17" s="210"/>
      <c r="B17" s="210"/>
      <c r="C17" s="210"/>
      <c r="D17" s="210"/>
      <c r="E17" s="210"/>
      <c r="F17" s="210"/>
    </row>
    <row r="18" spans="1:6" ht="3" customHeight="1">
      <c r="A18" s="241"/>
      <c r="B18" s="242"/>
      <c r="C18" s="242"/>
      <c r="D18" s="242"/>
      <c r="E18" s="242"/>
      <c r="F18" s="243"/>
    </row>
    <row r="19" spans="1:6" ht="12">
      <c r="A19" s="204" t="s">
        <v>1288</v>
      </c>
      <c r="B19" s="205"/>
      <c r="C19" s="205"/>
      <c r="D19" s="205"/>
      <c r="E19" s="205"/>
      <c r="F19" s="206"/>
    </row>
    <row r="20" spans="1:6" ht="3" customHeight="1" thickBot="1">
      <c r="A20" s="23"/>
      <c r="B20" s="24"/>
      <c r="C20" s="24"/>
      <c r="D20" s="24"/>
      <c r="E20" s="24"/>
      <c r="F20" s="25"/>
    </row>
    <row r="21" spans="1:6" ht="12.75" thickBot="1">
      <c r="A21" s="26"/>
      <c r="B21" s="26"/>
      <c r="C21" s="26"/>
      <c r="D21" s="26"/>
      <c r="E21" s="26"/>
      <c r="F21" s="81">
        <v>1</v>
      </c>
    </row>
    <row r="22" spans="1:6" ht="3" customHeight="1">
      <c r="A22" s="28"/>
      <c r="B22" s="28"/>
      <c r="C22" s="29"/>
      <c r="D22" s="29"/>
      <c r="E22" s="29"/>
      <c r="F22" s="29"/>
    </row>
    <row r="23" spans="1:6" ht="12">
      <c r="A23" s="30" t="s">
        <v>645</v>
      </c>
      <c r="B23" s="30" t="s">
        <v>646</v>
      </c>
      <c r="C23" s="67" t="s">
        <v>652</v>
      </c>
      <c r="D23" s="67" t="s">
        <v>647</v>
      </c>
      <c r="E23" s="67" t="s">
        <v>648</v>
      </c>
      <c r="F23" s="67" t="s">
        <v>649</v>
      </c>
    </row>
    <row r="24" spans="1:6" ht="3" customHeight="1" thickBot="1">
      <c r="A24" s="32"/>
      <c r="B24" s="32"/>
      <c r="C24" s="33"/>
      <c r="D24" s="33"/>
      <c r="E24" s="33"/>
      <c r="F24" s="33"/>
    </row>
    <row r="25" spans="1:6" ht="3.75" customHeight="1">
      <c r="A25" s="34"/>
      <c r="B25" s="35"/>
      <c r="C25" s="35"/>
      <c r="D25" s="36"/>
      <c r="E25" s="36"/>
      <c r="F25" s="37"/>
    </row>
    <row r="26" spans="1:6" ht="12">
      <c r="A26" s="68"/>
      <c r="B26" s="68"/>
      <c r="C26" s="68"/>
      <c r="D26" s="38"/>
      <c r="E26" s="38"/>
      <c r="F26" s="82"/>
    </row>
    <row r="27" spans="1:6" ht="12">
      <c r="A27" s="68"/>
      <c r="B27" s="69"/>
      <c r="C27" s="69"/>
      <c r="D27" s="38"/>
      <c r="E27" s="38"/>
      <c r="F27" s="83"/>
    </row>
    <row r="28" spans="1:6" ht="12">
      <c r="A28" s="80"/>
      <c r="B28" s="71"/>
      <c r="C28" s="71"/>
      <c r="D28" s="38"/>
      <c r="E28" s="38"/>
      <c r="F28" s="83"/>
    </row>
    <row r="29" spans="1:6" ht="12">
      <c r="A29" s="40"/>
      <c r="B29" s="73"/>
      <c r="C29" s="73"/>
      <c r="D29" s="38"/>
      <c r="E29" s="38"/>
      <c r="F29" s="83"/>
    </row>
    <row r="30" spans="1:6" ht="12">
      <c r="A30" s="40"/>
      <c r="B30" s="74"/>
      <c r="C30" s="74"/>
      <c r="D30" s="38"/>
      <c r="E30" s="38"/>
      <c r="F30" s="83"/>
    </row>
    <row r="31" spans="1:6" ht="5.25" customHeight="1" thickBot="1">
      <c r="A31" s="41"/>
      <c r="B31" s="42"/>
      <c r="C31" s="42"/>
      <c r="D31" s="43"/>
      <c r="E31" s="43"/>
      <c r="F31" s="84"/>
    </row>
    <row r="32" spans="1:6" ht="12.75" thickBot="1">
      <c r="A32" s="45"/>
      <c r="B32" s="46"/>
      <c r="C32" s="46"/>
      <c r="D32" s="66" t="s">
        <v>650</v>
      </c>
      <c r="E32" s="48"/>
      <c r="F32" s="85">
        <f>SUM(F25:F31)</f>
        <v>0</v>
      </c>
    </row>
    <row r="33" spans="1:6" ht="12">
      <c r="A33" s="22"/>
      <c r="B33" s="22"/>
      <c r="C33" s="22"/>
      <c r="D33" s="22"/>
      <c r="E33" s="49"/>
      <c r="F33" s="22"/>
    </row>
    <row r="34" spans="1:6" ht="12">
      <c r="A34" s="22"/>
      <c r="B34" s="22"/>
      <c r="C34" s="22"/>
      <c r="D34" s="22"/>
      <c r="E34" s="49"/>
      <c r="F34" s="22"/>
    </row>
  </sheetData>
  <mergeCells count="2">
    <mergeCell ref="A2:F2"/>
    <mergeCell ref="A19:F19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r:id="rId1"/>
  <headerFooter alignWithMargins="0"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B1:G32"/>
  <sheetViews>
    <sheetView showGridLines="0" zoomScaleNormal="100" zoomScaleSheetLayoutView="100" workbookViewId="0">
      <selection activeCell="B24" sqref="B24:C24"/>
    </sheetView>
  </sheetViews>
  <sheetFormatPr defaultRowHeight="11.25"/>
  <cols>
    <col min="1" max="1" width="0.42578125" style="22" customWidth="1"/>
    <col min="2" max="2" width="9.28515625" style="22" customWidth="1"/>
    <col min="3" max="3" width="46.7109375" style="49" customWidth="1"/>
    <col min="4" max="4" width="9" style="22" customWidth="1"/>
    <col min="5" max="7" width="16.85546875" style="22" customWidth="1"/>
    <col min="8" max="8" width="12.42578125" style="22" bestFit="1" customWidth="1"/>
    <col min="9" max="16384" width="9.140625" style="22"/>
  </cols>
  <sheetData>
    <row r="1" spans="2:7" ht="3.75" customHeight="1" thickBot="1">
      <c r="B1" s="26"/>
      <c r="C1" s="96"/>
      <c r="D1" s="26"/>
      <c r="E1" s="26"/>
      <c r="F1" s="26"/>
      <c r="G1" s="26"/>
    </row>
    <row r="2" spans="2:7" ht="3" customHeight="1">
      <c r="B2" s="86"/>
      <c r="C2" s="87"/>
      <c r="D2" s="87"/>
      <c r="E2" s="87"/>
      <c r="F2" s="87"/>
      <c r="G2" s="88"/>
    </row>
    <row r="3" spans="2:7">
      <c r="B3" s="204" t="s">
        <v>653</v>
      </c>
      <c r="C3" s="205"/>
      <c r="D3" s="205"/>
      <c r="E3" s="205"/>
      <c r="F3" s="205"/>
      <c r="G3" s="206"/>
    </row>
    <row r="4" spans="2:7" ht="3" customHeight="1" thickBot="1">
      <c r="B4" s="89"/>
      <c r="C4" s="90"/>
      <c r="D4" s="90"/>
      <c r="E4" s="90"/>
      <c r="F4" s="90"/>
      <c r="G4" s="91"/>
    </row>
    <row r="5" spans="2:7" ht="11.25" customHeight="1" thickBot="1">
      <c r="B5" s="291"/>
      <c r="C5" s="291"/>
      <c r="D5" s="291"/>
      <c r="E5" s="291"/>
      <c r="F5" s="291"/>
      <c r="G5" s="291"/>
    </row>
    <row r="6" spans="2:7" ht="12" thickBot="1">
      <c r="B6" s="276" t="s">
        <v>646</v>
      </c>
      <c r="C6" s="275"/>
      <c r="D6" s="274" t="s">
        <v>1293</v>
      </c>
      <c r="E6" s="273" t="s">
        <v>1292</v>
      </c>
      <c r="F6" s="272"/>
      <c r="G6" s="271"/>
    </row>
    <row r="7" spans="2:7" ht="23.25" thickBot="1">
      <c r="B7" s="270"/>
      <c r="C7" s="269"/>
      <c r="D7" s="268"/>
      <c r="E7" s="267" t="s">
        <v>1291</v>
      </c>
      <c r="F7" s="267" t="s">
        <v>1290</v>
      </c>
      <c r="G7" s="266" t="s">
        <v>650</v>
      </c>
    </row>
    <row r="8" spans="2:7" ht="15" customHeight="1" thickBot="1">
      <c r="B8" s="265" t="s">
        <v>1295</v>
      </c>
      <c r="C8" s="264"/>
      <c r="D8" s="263"/>
      <c r="E8" s="262">
        <f>E9</f>
        <v>0</v>
      </c>
      <c r="F8" s="262">
        <f>F9</f>
        <v>0</v>
      </c>
      <c r="G8" s="262">
        <f>G9</f>
        <v>0</v>
      </c>
    </row>
    <row r="9" spans="2:7">
      <c r="B9" s="292" t="s">
        <v>1301</v>
      </c>
      <c r="C9" s="293"/>
      <c r="D9" s="93"/>
      <c r="E9" s="260"/>
      <c r="F9" s="257"/>
      <c r="G9" s="299">
        <f>E9+F9</f>
        <v>0</v>
      </c>
    </row>
    <row r="10" spans="2:7" ht="15" customHeight="1">
      <c r="B10" s="255" t="s">
        <v>1296</v>
      </c>
      <c r="C10" s="285"/>
      <c r="D10" s="258"/>
      <c r="E10" s="260"/>
      <c r="F10" s="257"/>
      <c r="G10" s="94">
        <f t="shared" ref="G10:G14" si="0">E10+F10</f>
        <v>0</v>
      </c>
    </row>
    <row r="11" spans="2:7">
      <c r="B11" s="255" t="s">
        <v>1297</v>
      </c>
      <c r="C11" s="285"/>
      <c r="D11" s="256"/>
      <c r="E11" s="259"/>
      <c r="F11" s="259"/>
      <c r="G11" s="94">
        <f t="shared" si="0"/>
        <v>0</v>
      </c>
    </row>
    <row r="12" spans="2:7">
      <c r="B12" s="255" t="s">
        <v>1298</v>
      </c>
      <c r="C12" s="254"/>
      <c r="D12" s="256"/>
      <c r="E12" s="259"/>
      <c r="F12" s="259"/>
      <c r="G12" s="94">
        <f t="shared" si="0"/>
        <v>0</v>
      </c>
    </row>
    <row r="13" spans="2:7" ht="11.25" customHeight="1">
      <c r="B13" s="284" t="s">
        <v>1299</v>
      </c>
      <c r="C13" s="283"/>
      <c r="D13" s="253"/>
      <c r="E13" s="259"/>
      <c r="F13" s="259"/>
      <c r="G13" s="94">
        <f t="shared" si="0"/>
        <v>0</v>
      </c>
    </row>
    <row r="14" spans="2:7" ht="15" customHeight="1" thickBot="1">
      <c r="B14" s="251" t="s">
        <v>1300</v>
      </c>
      <c r="C14" s="250"/>
      <c r="D14" s="282"/>
      <c r="E14" s="281"/>
      <c r="F14" s="281"/>
      <c r="G14" s="298">
        <f t="shared" si="0"/>
        <v>0</v>
      </c>
    </row>
    <row r="15" spans="2:7" ht="12" thickBot="1">
      <c r="B15" s="26"/>
      <c r="C15" s="96"/>
      <c r="D15" s="26"/>
      <c r="E15" s="246"/>
      <c r="F15" s="245" t="s">
        <v>650</v>
      </c>
      <c r="G15" s="95">
        <f>G8</f>
        <v>0</v>
      </c>
    </row>
    <row r="16" spans="2:7" ht="12" thickBot="1">
      <c r="B16" s="26"/>
      <c r="C16" s="96"/>
      <c r="D16" s="26"/>
      <c r="E16" s="246"/>
      <c r="F16" s="246"/>
      <c r="G16" s="246"/>
    </row>
    <row r="17" spans="2:7" ht="3" customHeight="1">
      <c r="B17" s="86"/>
      <c r="C17" s="87"/>
      <c r="D17" s="87"/>
      <c r="E17" s="87"/>
      <c r="F17" s="87"/>
      <c r="G17" s="88"/>
    </row>
    <row r="18" spans="2:7">
      <c r="B18" s="204" t="s">
        <v>655</v>
      </c>
      <c r="C18" s="205"/>
      <c r="D18" s="205"/>
      <c r="E18" s="205"/>
      <c r="F18" s="205"/>
      <c r="G18" s="206"/>
    </row>
    <row r="19" spans="2:7" ht="3" customHeight="1" thickBot="1">
      <c r="B19" s="89"/>
      <c r="C19" s="90"/>
      <c r="D19" s="90"/>
      <c r="E19" s="90"/>
      <c r="F19" s="90"/>
      <c r="G19" s="91"/>
    </row>
    <row r="20" spans="2:7" ht="12" thickBot="1">
      <c r="B20" s="26"/>
      <c r="C20" s="96"/>
      <c r="D20" s="26"/>
      <c r="E20" s="26"/>
      <c r="F20" s="26"/>
      <c r="G20" s="26"/>
    </row>
    <row r="21" spans="2:7" ht="15" customHeight="1" thickBot="1">
      <c r="B21" s="276" t="s">
        <v>646</v>
      </c>
      <c r="C21" s="275"/>
      <c r="D21" s="274" t="s">
        <v>1293</v>
      </c>
      <c r="E21" s="273" t="s">
        <v>1292</v>
      </c>
      <c r="F21" s="272"/>
      <c r="G21" s="271"/>
    </row>
    <row r="22" spans="2:7" ht="23.25" thickBot="1">
      <c r="B22" s="270"/>
      <c r="C22" s="269"/>
      <c r="D22" s="268"/>
      <c r="E22" s="267" t="s">
        <v>1291</v>
      </c>
      <c r="F22" s="267" t="s">
        <v>1290</v>
      </c>
      <c r="G22" s="266" t="s">
        <v>650</v>
      </c>
    </row>
    <row r="23" spans="2:7" s="261" customFormat="1" ht="14.25" customHeight="1" thickBot="1">
      <c r="B23" s="265" t="s">
        <v>1295</v>
      </c>
      <c r="C23" s="264"/>
      <c r="D23" s="263"/>
      <c r="E23" s="262">
        <f>E24</f>
        <v>0</v>
      </c>
      <c r="F23" s="262">
        <f>F24</f>
        <v>0</v>
      </c>
      <c r="G23" s="297">
        <f>G24</f>
        <v>0</v>
      </c>
    </row>
    <row r="24" spans="2:7">
      <c r="B24" s="292" t="s">
        <v>1301</v>
      </c>
      <c r="C24" s="293"/>
      <c r="D24" s="93"/>
      <c r="E24" s="260"/>
      <c r="F24" s="294"/>
      <c r="G24" s="299">
        <f>E24+F24</f>
        <v>0</v>
      </c>
    </row>
    <row r="25" spans="2:7">
      <c r="B25" s="255" t="s">
        <v>1296</v>
      </c>
      <c r="C25" s="285"/>
      <c r="D25" s="258"/>
      <c r="E25" s="260"/>
      <c r="F25" s="294"/>
      <c r="G25" s="94">
        <f t="shared" ref="G25:G29" si="1">E25+F25</f>
        <v>0</v>
      </c>
    </row>
    <row r="26" spans="2:7">
      <c r="B26" s="255" t="s">
        <v>1297</v>
      </c>
      <c r="C26" s="285"/>
      <c r="D26" s="256"/>
      <c r="E26" s="259"/>
      <c r="F26" s="295"/>
      <c r="G26" s="94">
        <f t="shared" si="1"/>
        <v>0</v>
      </c>
    </row>
    <row r="27" spans="2:7">
      <c r="B27" s="255" t="s">
        <v>1298</v>
      </c>
      <c r="C27" s="254"/>
      <c r="D27" s="256"/>
      <c r="E27" s="259"/>
      <c r="F27" s="295"/>
      <c r="G27" s="94">
        <f t="shared" si="1"/>
        <v>0</v>
      </c>
    </row>
    <row r="28" spans="2:7">
      <c r="B28" s="284" t="s">
        <v>1299</v>
      </c>
      <c r="C28" s="283"/>
      <c r="D28" s="253"/>
      <c r="E28" s="259"/>
      <c r="F28" s="295"/>
      <c r="G28" s="94">
        <f t="shared" si="1"/>
        <v>0</v>
      </c>
    </row>
    <row r="29" spans="2:7" s="280" customFormat="1" ht="12" thickBot="1">
      <c r="B29" s="251" t="s">
        <v>1300</v>
      </c>
      <c r="C29" s="250"/>
      <c r="D29" s="282"/>
      <c r="E29" s="281"/>
      <c r="F29" s="296"/>
      <c r="G29" s="298">
        <f t="shared" si="1"/>
        <v>0</v>
      </c>
    </row>
    <row r="30" spans="2:7" ht="12" thickBot="1">
      <c r="B30" s="26"/>
      <c r="C30" s="96"/>
      <c r="D30" s="26"/>
      <c r="E30" s="246"/>
      <c r="F30" s="245" t="s">
        <v>650</v>
      </c>
      <c r="G30" s="298">
        <f>G23</f>
        <v>0</v>
      </c>
    </row>
    <row r="31" spans="2:7" ht="12" thickBot="1">
      <c r="B31" s="26"/>
      <c r="C31" s="96"/>
      <c r="D31" s="26"/>
      <c r="E31" s="246"/>
      <c r="F31" s="246"/>
      <c r="G31" s="246"/>
    </row>
    <row r="32" spans="2:7" ht="3" customHeight="1">
      <c r="B32" s="86"/>
      <c r="C32" s="87"/>
      <c r="D32" s="87"/>
      <c r="E32" s="87"/>
      <c r="F32" s="87"/>
      <c r="G32" s="88"/>
    </row>
  </sheetData>
  <mergeCells count="22">
    <mergeCell ref="B6:C7"/>
    <mergeCell ref="D6:D7"/>
    <mergeCell ref="E6:G6"/>
    <mergeCell ref="B8:D8"/>
    <mergeCell ref="B9:C9"/>
    <mergeCell ref="B29:C29"/>
    <mergeCell ref="B23:D23"/>
    <mergeCell ref="B24:C24"/>
    <mergeCell ref="B25:C25"/>
    <mergeCell ref="B26:C26"/>
    <mergeCell ref="B27:C27"/>
    <mergeCell ref="B28:C28"/>
    <mergeCell ref="B11:C11"/>
    <mergeCell ref="B12:C12"/>
    <mergeCell ref="B13:C13"/>
    <mergeCell ref="B14:C14"/>
    <mergeCell ref="B18:G18"/>
    <mergeCell ref="B21:C22"/>
    <mergeCell ref="D21:D22"/>
    <mergeCell ref="E21:G21"/>
    <mergeCell ref="B3:G3"/>
    <mergeCell ref="B10:C10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00FF"/>
  </sheetPr>
  <dimension ref="B1:J14"/>
  <sheetViews>
    <sheetView showGridLines="0" zoomScaleNormal="100" zoomScaleSheetLayoutView="100" workbookViewId="0">
      <selection activeCell="D41" sqref="D41"/>
    </sheetView>
  </sheetViews>
  <sheetFormatPr defaultRowHeight="11.25"/>
  <cols>
    <col min="1" max="1" width="0.42578125" style="22" customWidth="1"/>
    <col min="2" max="2" width="9.28515625" style="22" customWidth="1"/>
    <col min="3" max="3" width="35.28515625" style="49" customWidth="1"/>
    <col min="4" max="4" width="9" style="22" customWidth="1"/>
    <col min="5" max="6" width="18.7109375" style="22" customWidth="1"/>
    <col min="7" max="7" width="17.28515625" style="22" bestFit="1" customWidth="1"/>
    <col min="8" max="9" width="9.140625" style="22"/>
    <col min="10" max="12" width="12.42578125" style="22" bestFit="1" customWidth="1"/>
    <col min="13" max="16384" width="9.140625" style="22"/>
  </cols>
  <sheetData>
    <row r="1" spans="2:10" ht="3.75" customHeight="1" thickBot="1">
      <c r="B1" s="26"/>
      <c r="C1" s="96"/>
      <c r="D1" s="26"/>
      <c r="E1" s="26"/>
      <c r="F1" s="26"/>
      <c r="G1" s="26"/>
    </row>
    <row r="2" spans="2:10" ht="3" customHeight="1">
      <c r="B2" s="86"/>
      <c r="C2" s="87"/>
      <c r="D2" s="87"/>
      <c r="E2" s="87"/>
      <c r="F2" s="87"/>
      <c r="G2" s="88"/>
    </row>
    <row r="3" spans="2:10">
      <c r="B3" s="279" t="s">
        <v>1294</v>
      </c>
      <c r="C3" s="278"/>
      <c r="D3" s="278"/>
      <c r="E3" s="278"/>
      <c r="F3" s="278"/>
      <c r="G3" s="277"/>
    </row>
    <row r="4" spans="2:10" ht="3" customHeight="1" thickBot="1">
      <c r="B4" s="89"/>
      <c r="C4" s="90"/>
      <c r="D4" s="90"/>
      <c r="E4" s="90"/>
      <c r="F4" s="90"/>
      <c r="G4" s="91"/>
    </row>
    <row r="5" spans="2:10" ht="12" thickBot="1">
      <c r="B5" s="26"/>
      <c r="C5" s="96"/>
      <c r="D5" s="26"/>
      <c r="E5" s="26"/>
      <c r="F5" s="26"/>
      <c r="G5" s="26"/>
    </row>
    <row r="6" spans="2:10" ht="15" customHeight="1" thickBot="1">
      <c r="B6" s="276" t="s">
        <v>646</v>
      </c>
      <c r="C6" s="275"/>
      <c r="D6" s="274" t="s">
        <v>1293</v>
      </c>
      <c r="E6" s="273" t="s">
        <v>1292</v>
      </c>
      <c r="F6" s="272"/>
      <c r="G6" s="271"/>
    </row>
    <row r="7" spans="2:10" ht="23.25" thickBot="1">
      <c r="B7" s="270"/>
      <c r="C7" s="269"/>
      <c r="D7" s="268"/>
      <c r="E7" s="267" t="s">
        <v>1291</v>
      </c>
      <c r="F7" s="267" t="s">
        <v>1290</v>
      </c>
      <c r="G7" s="266" t="s">
        <v>650</v>
      </c>
    </row>
    <row r="8" spans="2:10" ht="15" customHeight="1">
      <c r="B8" s="290" t="s">
        <v>1289</v>
      </c>
      <c r="C8" s="289"/>
      <c r="D8" s="288"/>
      <c r="E8" s="287"/>
      <c r="F8" s="287"/>
      <c r="G8" s="287"/>
    </row>
    <row r="9" spans="2:10">
      <c r="B9" s="255" t="s">
        <v>1296</v>
      </c>
      <c r="C9" s="285"/>
      <c r="D9" s="256"/>
      <c r="E9" s="252"/>
      <c r="F9" s="252"/>
      <c r="G9" s="252"/>
    </row>
    <row r="10" spans="2:10">
      <c r="B10" s="255" t="s">
        <v>1297</v>
      </c>
      <c r="C10" s="285"/>
      <c r="D10" s="256"/>
      <c r="E10" s="252"/>
      <c r="F10" s="252"/>
      <c r="G10" s="252"/>
    </row>
    <row r="11" spans="2:10">
      <c r="B11" s="255" t="s">
        <v>1298</v>
      </c>
      <c r="C11" s="254"/>
      <c r="D11" s="256"/>
      <c r="E11" s="252"/>
      <c r="F11" s="252"/>
      <c r="G11" s="252"/>
    </row>
    <row r="12" spans="2:10" ht="15" customHeight="1">
      <c r="B12" s="284" t="s">
        <v>1299</v>
      </c>
      <c r="C12" s="283"/>
      <c r="D12" s="253"/>
      <c r="E12" s="252"/>
      <c r="F12" s="252"/>
      <c r="G12" s="252"/>
      <c r="I12" s="286"/>
      <c r="J12" s="286"/>
    </row>
    <row r="13" spans="2:10" ht="12" thickBot="1">
      <c r="B13" s="251" t="s">
        <v>1300</v>
      </c>
      <c r="C13" s="250"/>
      <c r="D13" s="249"/>
      <c r="E13" s="248"/>
      <c r="F13" s="248"/>
      <c r="G13" s="247"/>
      <c r="I13" s="286"/>
      <c r="J13" s="286"/>
    </row>
    <row r="14" spans="2:10" ht="12" thickBot="1">
      <c r="B14" s="26"/>
      <c r="C14" s="96"/>
      <c r="D14" s="26"/>
      <c r="E14" s="246"/>
      <c r="F14" s="245" t="s">
        <v>650</v>
      </c>
      <c r="G14" s="244"/>
      <c r="I14" s="286"/>
      <c r="J14" s="286"/>
    </row>
  </sheetData>
  <mergeCells count="11">
    <mergeCell ref="E6:G6"/>
    <mergeCell ref="B3:G3"/>
    <mergeCell ref="D6:D7"/>
    <mergeCell ref="B10:C10"/>
    <mergeCell ref="B11:C11"/>
    <mergeCell ref="I12:J14"/>
    <mergeCell ref="B8:C8"/>
    <mergeCell ref="B12:C12"/>
    <mergeCell ref="B13:C13"/>
    <mergeCell ref="B6:C7"/>
    <mergeCell ref="B9:C9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0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</sheetPr>
  <dimension ref="A1:P141"/>
  <sheetViews>
    <sheetView showGridLines="0" zoomScaleNormal="100" zoomScaleSheetLayoutView="160" workbookViewId="0">
      <selection activeCell="J54" sqref="J54"/>
    </sheetView>
  </sheetViews>
  <sheetFormatPr defaultRowHeight="12.75"/>
  <cols>
    <col min="1" max="1" width="25.5703125" style="14" customWidth="1"/>
    <col min="2" max="2" width="9.85546875" style="14" customWidth="1"/>
    <col min="3" max="3" width="9.140625" style="14" customWidth="1"/>
    <col min="4" max="4" width="16.42578125" style="14" bestFit="1" customWidth="1"/>
    <col min="5" max="6" width="9.85546875" style="14" bestFit="1" customWidth="1"/>
    <col min="7" max="7" width="9" style="14" bestFit="1" customWidth="1"/>
    <col min="8" max="8" width="9.85546875" style="14" bestFit="1" customWidth="1"/>
    <col min="9" max="9" width="9" style="14" bestFit="1" customWidth="1"/>
    <col min="10" max="10" width="9.85546875" style="14" bestFit="1" customWidth="1"/>
    <col min="11" max="11" width="9" style="14" bestFit="1" customWidth="1"/>
    <col min="12" max="13" width="9.85546875" style="14" bestFit="1" customWidth="1"/>
    <col min="14" max="14" width="10.7109375" style="14" bestFit="1" customWidth="1"/>
    <col min="15" max="16384" width="9.140625" style="14"/>
  </cols>
  <sheetData>
    <row r="1" spans="1:15" ht="13.5" thickBot="1"/>
    <row r="2" spans="1:15" ht="18" customHeight="1" thickBot="1">
      <c r="A2" s="144" t="s">
        <v>1286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</row>
    <row r="3" spans="1:15" ht="6.75" customHeight="1" thickBo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15"/>
    </row>
    <row r="4" spans="1:15" ht="15.75" customHeight="1">
      <c r="A4" s="147" t="s">
        <v>656</v>
      </c>
      <c r="B4" s="148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50"/>
    </row>
    <row r="5" spans="1:15" ht="15.75" customHeight="1">
      <c r="A5" s="151" t="s">
        <v>654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3"/>
    </row>
    <row r="6" spans="1:15" ht="15.75" customHeight="1">
      <c r="A6" s="141" t="s">
        <v>657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3"/>
    </row>
    <row r="7" spans="1:15" ht="15.75" customHeight="1">
      <c r="A7" s="154" t="s">
        <v>658</v>
      </c>
      <c r="B7" s="155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3"/>
    </row>
    <row r="8" spans="1:15" ht="15.75" customHeight="1">
      <c r="A8" s="156" t="s">
        <v>659</v>
      </c>
      <c r="B8" s="157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9"/>
    </row>
    <row r="9" spans="1:15" ht="15.75" customHeight="1">
      <c r="A9" s="156"/>
      <c r="B9" s="157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9"/>
    </row>
    <row r="10" spans="1:15" ht="15.75" customHeight="1" thickBot="1">
      <c r="A10" s="160" t="s">
        <v>660</v>
      </c>
      <c r="B10" s="161"/>
      <c r="C10" s="162"/>
      <c r="D10" s="162"/>
      <c r="E10" s="98"/>
      <c r="F10" s="98"/>
      <c r="G10" s="98"/>
      <c r="H10" s="98"/>
      <c r="I10" s="98"/>
      <c r="J10" s="98"/>
      <c r="K10" s="98"/>
      <c r="L10" s="98"/>
      <c r="M10" s="98"/>
      <c r="N10" s="99"/>
    </row>
    <row r="11" spans="1:15" ht="18" customHeight="1" thickBot="1">
      <c r="A11" s="100"/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01">
        <v>1</v>
      </c>
      <c r="O11" s="15"/>
    </row>
    <row r="12" spans="1:15" s="16" customFormat="1" ht="15" customHeight="1">
      <c r="A12" s="163" t="s">
        <v>661</v>
      </c>
      <c r="B12" s="164"/>
      <c r="C12" s="169" t="s">
        <v>662</v>
      </c>
      <c r="D12" s="172" t="s">
        <v>663</v>
      </c>
      <c r="E12" s="174" t="s">
        <v>664</v>
      </c>
      <c r="F12" s="175"/>
      <c r="G12" s="175"/>
      <c r="H12" s="175"/>
      <c r="I12" s="175"/>
      <c r="J12" s="175"/>
      <c r="K12" s="175"/>
      <c r="L12" s="175"/>
      <c r="M12" s="175"/>
      <c r="N12" s="176"/>
    </row>
    <row r="13" spans="1:15" s="16" customFormat="1" ht="15" customHeight="1" thickBot="1">
      <c r="A13" s="165"/>
      <c r="B13" s="166"/>
      <c r="C13" s="170"/>
      <c r="D13" s="173"/>
      <c r="E13" s="167" t="s">
        <v>665</v>
      </c>
      <c r="F13" s="177"/>
      <c r="G13" s="177"/>
      <c r="H13" s="177"/>
      <c r="I13" s="177"/>
      <c r="J13" s="177"/>
      <c r="K13" s="177"/>
      <c r="L13" s="177"/>
      <c r="M13" s="177"/>
      <c r="N13" s="168"/>
    </row>
    <row r="14" spans="1:15" s="16" customFormat="1" ht="12" thickBot="1">
      <c r="A14" s="167"/>
      <c r="B14" s="168"/>
      <c r="C14" s="171"/>
      <c r="D14" s="167"/>
      <c r="E14" s="167">
        <v>2016</v>
      </c>
      <c r="F14" s="168"/>
      <c r="G14" s="167">
        <v>2017</v>
      </c>
      <c r="H14" s="168"/>
      <c r="I14" s="167">
        <v>2018</v>
      </c>
      <c r="J14" s="168"/>
      <c r="K14" s="167">
        <v>2019</v>
      </c>
      <c r="L14" s="168"/>
      <c r="M14" s="178" t="s">
        <v>650</v>
      </c>
      <c r="N14" s="179"/>
    </row>
    <row r="15" spans="1:15" s="16" customFormat="1" ht="16.5" customHeight="1">
      <c r="A15" s="180"/>
      <c r="B15" s="181"/>
      <c r="C15" s="186"/>
      <c r="D15" s="102"/>
      <c r="E15" s="103"/>
      <c r="F15" s="104"/>
      <c r="G15" s="103"/>
      <c r="H15" s="104"/>
      <c r="I15" s="103"/>
      <c r="J15" s="104"/>
      <c r="K15" s="103"/>
      <c r="L15" s="104"/>
      <c r="M15" s="105" t="str">
        <f>IF($C$10="Somatório",E15+G15+I15+K15,IF($C$10="Acumulativo",(MAX(E15,G15,I15,K15))," "))</f>
        <v xml:space="preserve"> </v>
      </c>
      <c r="N15" s="106">
        <f>F15+H15+J15+L15</f>
        <v>0</v>
      </c>
    </row>
    <row r="16" spans="1:15" s="16" customFormat="1" ht="16.5" customHeight="1">
      <c r="A16" s="182"/>
      <c r="B16" s="183"/>
      <c r="C16" s="187"/>
      <c r="D16" s="107"/>
      <c r="E16" s="108"/>
      <c r="F16" s="109"/>
      <c r="G16" s="108"/>
      <c r="H16" s="109"/>
      <c r="I16" s="108"/>
      <c r="J16" s="109"/>
      <c r="K16" s="108"/>
      <c r="L16" s="109"/>
      <c r="M16" s="110" t="str">
        <f t="shared" ref="M16:M26" si="0">IF($C$10="Somatório",E16+G16+I16+K16,IF($C$10="Acumulativo",(MAX(E16,G16,I16,K16))," "))</f>
        <v xml:space="preserve"> </v>
      </c>
      <c r="N16" s="111">
        <f t="shared" ref="N16:N25" si="1">F16+H16+J16+L16</f>
        <v>0</v>
      </c>
    </row>
    <row r="17" spans="1:16" s="16" customFormat="1" ht="16.5" customHeight="1">
      <c r="A17" s="182"/>
      <c r="B17" s="183"/>
      <c r="C17" s="187"/>
      <c r="D17" s="107"/>
      <c r="E17" s="108"/>
      <c r="F17" s="109"/>
      <c r="G17" s="108"/>
      <c r="H17" s="109"/>
      <c r="I17" s="108"/>
      <c r="J17" s="109"/>
      <c r="K17" s="108"/>
      <c r="L17" s="109"/>
      <c r="M17" s="110" t="str">
        <f t="shared" si="0"/>
        <v xml:space="preserve"> </v>
      </c>
      <c r="N17" s="111">
        <f t="shared" si="1"/>
        <v>0</v>
      </c>
    </row>
    <row r="18" spans="1:16" s="16" customFormat="1" ht="16.5" customHeight="1">
      <c r="A18" s="182"/>
      <c r="B18" s="183"/>
      <c r="C18" s="187"/>
      <c r="D18" s="107"/>
      <c r="E18" s="108"/>
      <c r="F18" s="109"/>
      <c r="G18" s="108"/>
      <c r="H18" s="109"/>
      <c r="I18" s="108"/>
      <c r="J18" s="109"/>
      <c r="K18" s="108"/>
      <c r="L18" s="109"/>
      <c r="M18" s="110" t="str">
        <f t="shared" si="0"/>
        <v xml:space="preserve"> </v>
      </c>
      <c r="N18" s="111">
        <f t="shared" si="1"/>
        <v>0</v>
      </c>
    </row>
    <row r="19" spans="1:16" s="16" customFormat="1" ht="16.5" customHeight="1">
      <c r="A19" s="182"/>
      <c r="B19" s="183"/>
      <c r="C19" s="187"/>
      <c r="D19" s="107"/>
      <c r="E19" s="108"/>
      <c r="F19" s="109"/>
      <c r="G19" s="108"/>
      <c r="H19" s="109"/>
      <c r="I19" s="108"/>
      <c r="J19" s="109"/>
      <c r="K19" s="108"/>
      <c r="L19" s="109"/>
      <c r="M19" s="110" t="str">
        <f t="shared" si="0"/>
        <v xml:space="preserve"> </v>
      </c>
      <c r="N19" s="111">
        <f t="shared" si="1"/>
        <v>0</v>
      </c>
    </row>
    <row r="20" spans="1:16" s="16" customFormat="1" ht="16.5" customHeight="1">
      <c r="A20" s="182"/>
      <c r="B20" s="183"/>
      <c r="C20" s="187"/>
      <c r="D20" s="107"/>
      <c r="E20" s="108"/>
      <c r="F20" s="109"/>
      <c r="G20" s="108"/>
      <c r="H20" s="109"/>
      <c r="I20" s="108"/>
      <c r="J20" s="109"/>
      <c r="K20" s="108"/>
      <c r="L20" s="109"/>
      <c r="M20" s="110" t="str">
        <f t="shared" si="0"/>
        <v xml:space="preserve"> </v>
      </c>
      <c r="N20" s="111">
        <f t="shared" si="1"/>
        <v>0</v>
      </c>
    </row>
    <row r="21" spans="1:16" s="16" customFormat="1" ht="16.5" customHeight="1">
      <c r="A21" s="182"/>
      <c r="B21" s="183"/>
      <c r="C21" s="187"/>
      <c r="D21" s="107"/>
      <c r="E21" s="108"/>
      <c r="F21" s="109"/>
      <c r="G21" s="108"/>
      <c r="H21" s="109"/>
      <c r="I21" s="108"/>
      <c r="J21" s="109"/>
      <c r="K21" s="108"/>
      <c r="L21" s="109"/>
      <c r="M21" s="110" t="str">
        <f t="shared" si="0"/>
        <v xml:space="preserve"> </v>
      </c>
      <c r="N21" s="111">
        <f t="shared" si="1"/>
        <v>0</v>
      </c>
    </row>
    <row r="22" spans="1:16" s="16" customFormat="1" ht="16.5" customHeight="1">
      <c r="A22" s="182"/>
      <c r="B22" s="183"/>
      <c r="C22" s="187"/>
      <c r="D22" s="107"/>
      <c r="E22" s="108"/>
      <c r="F22" s="109"/>
      <c r="G22" s="108"/>
      <c r="H22" s="109"/>
      <c r="I22" s="108"/>
      <c r="J22" s="109"/>
      <c r="K22" s="108"/>
      <c r="L22" s="109"/>
      <c r="M22" s="110" t="str">
        <f t="shared" si="0"/>
        <v xml:space="preserve"> </v>
      </c>
      <c r="N22" s="111">
        <f t="shared" si="1"/>
        <v>0</v>
      </c>
    </row>
    <row r="23" spans="1:16" s="16" customFormat="1" ht="16.5" customHeight="1">
      <c r="A23" s="182"/>
      <c r="B23" s="183"/>
      <c r="C23" s="187"/>
      <c r="D23" s="107"/>
      <c r="E23" s="108"/>
      <c r="F23" s="109"/>
      <c r="G23" s="108"/>
      <c r="H23" s="109"/>
      <c r="I23" s="108"/>
      <c r="J23" s="109"/>
      <c r="K23" s="108"/>
      <c r="L23" s="109"/>
      <c r="M23" s="110" t="str">
        <f t="shared" si="0"/>
        <v xml:space="preserve"> </v>
      </c>
      <c r="N23" s="111">
        <f t="shared" si="1"/>
        <v>0</v>
      </c>
    </row>
    <row r="24" spans="1:16" s="16" customFormat="1" ht="16.5" customHeight="1">
      <c r="A24" s="182"/>
      <c r="B24" s="183"/>
      <c r="C24" s="187"/>
      <c r="D24" s="107"/>
      <c r="E24" s="108"/>
      <c r="F24" s="109"/>
      <c r="G24" s="108"/>
      <c r="H24" s="109"/>
      <c r="I24" s="108"/>
      <c r="J24" s="109"/>
      <c r="K24" s="108"/>
      <c r="L24" s="109"/>
      <c r="M24" s="110" t="str">
        <f t="shared" si="0"/>
        <v xml:space="preserve"> </v>
      </c>
      <c r="N24" s="111">
        <f t="shared" si="1"/>
        <v>0</v>
      </c>
      <c r="O24" s="17"/>
      <c r="P24" s="18"/>
    </row>
    <row r="25" spans="1:16" s="16" customFormat="1" ht="16.5" customHeight="1" thickBot="1">
      <c r="A25" s="184"/>
      <c r="B25" s="185"/>
      <c r="C25" s="188"/>
      <c r="D25" s="112"/>
      <c r="E25" s="113"/>
      <c r="F25" s="114"/>
      <c r="G25" s="113"/>
      <c r="H25" s="114"/>
      <c r="I25" s="113"/>
      <c r="J25" s="114"/>
      <c r="K25" s="113"/>
      <c r="L25" s="114"/>
      <c r="M25" s="115" t="str">
        <f t="shared" si="0"/>
        <v xml:space="preserve"> </v>
      </c>
      <c r="N25" s="116">
        <f t="shared" si="1"/>
        <v>0</v>
      </c>
    </row>
    <row r="26" spans="1:16" s="16" customFormat="1" ht="16.5" customHeight="1" thickBot="1">
      <c r="A26" s="189" t="s">
        <v>650</v>
      </c>
      <c r="B26" s="190"/>
      <c r="C26" s="190"/>
      <c r="D26" s="190"/>
      <c r="E26" s="117">
        <f>SUM(E15:E25)</f>
        <v>0</v>
      </c>
      <c r="F26" s="118">
        <f>ROUND(SUM(F15:F25),0)</f>
        <v>0</v>
      </c>
      <c r="G26" s="117">
        <f t="shared" ref="G26:N26" si="2">SUM(G15:G25)</f>
        <v>0</v>
      </c>
      <c r="H26" s="118">
        <f>ROUND(SUM(H15:H25),0)</f>
        <v>0</v>
      </c>
      <c r="I26" s="117">
        <f t="shared" si="2"/>
        <v>0</v>
      </c>
      <c r="J26" s="118">
        <f>ROUND(SUM(J15:J25),0)</f>
        <v>0</v>
      </c>
      <c r="K26" s="117">
        <f t="shared" si="2"/>
        <v>0</v>
      </c>
      <c r="L26" s="118">
        <f>ROUND(SUM(L15:L25),0)</f>
        <v>0</v>
      </c>
      <c r="M26" s="117" t="str">
        <f t="shared" si="0"/>
        <v xml:space="preserve"> </v>
      </c>
      <c r="N26" s="119">
        <f t="shared" si="2"/>
        <v>0</v>
      </c>
    </row>
    <row r="27" spans="1:16" s="16" customFormat="1" ht="16.5" customHeight="1" thickBot="1">
      <c r="A27" s="120"/>
      <c r="B27" s="120"/>
      <c r="C27" s="120"/>
      <c r="D27" s="120"/>
      <c r="E27" s="121"/>
      <c r="F27" s="122"/>
      <c r="G27" s="121"/>
      <c r="H27" s="122"/>
      <c r="I27" s="121"/>
      <c r="J27" s="122"/>
      <c r="K27" s="121"/>
      <c r="L27" s="122"/>
      <c r="M27" s="121"/>
      <c r="N27" s="101">
        <v>1</v>
      </c>
    </row>
    <row r="28" spans="1:16" s="16" customFormat="1" ht="15" customHeight="1" thickBot="1">
      <c r="A28" s="163" t="s">
        <v>666</v>
      </c>
      <c r="B28" s="191"/>
      <c r="C28" s="191"/>
      <c r="D28" s="164"/>
      <c r="E28" s="174" t="s">
        <v>664</v>
      </c>
      <c r="F28" s="175"/>
      <c r="G28" s="175"/>
      <c r="H28" s="175"/>
      <c r="I28" s="175"/>
      <c r="J28" s="175"/>
      <c r="K28" s="175"/>
      <c r="L28" s="175"/>
      <c r="M28" s="175"/>
      <c r="N28" s="176"/>
    </row>
    <row r="29" spans="1:16" s="16" customFormat="1" ht="15" customHeight="1" thickBot="1">
      <c r="A29" s="165"/>
      <c r="B29" s="192"/>
      <c r="C29" s="192"/>
      <c r="D29" s="166"/>
      <c r="E29" s="167">
        <v>2016</v>
      </c>
      <c r="F29" s="168"/>
      <c r="G29" s="167">
        <v>2017</v>
      </c>
      <c r="H29" s="168"/>
      <c r="I29" s="167">
        <v>2018</v>
      </c>
      <c r="J29" s="168"/>
      <c r="K29" s="167">
        <v>2019</v>
      </c>
      <c r="L29" s="168"/>
      <c r="M29" s="178" t="s">
        <v>650</v>
      </c>
      <c r="N29" s="179"/>
    </row>
    <row r="30" spans="1:16" s="16" customFormat="1" thickBot="1">
      <c r="A30" s="167"/>
      <c r="B30" s="177"/>
      <c r="C30" s="177"/>
      <c r="D30" s="168"/>
      <c r="E30" s="103" t="s">
        <v>667</v>
      </c>
      <c r="F30" s="123" t="s">
        <v>668</v>
      </c>
      <c r="G30" s="103" t="s">
        <v>667</v>
      </c>
      <c r="H30" s="123" t="s">
        <v>668</v>
      </c>
      <c r="I30" s="103" t="s">
        <v>667</v>
      </c>
      <c r="J30" s="123" t="s">
        <v>668</v>
      </c>
      <c r="K30" s="103" t="s">
        <v>667</v>
      </c>
      <c r="L30" s="123" t="s">
        <v>668</v>
      </c>
      <c r="M30" s="105" t="s">
        <v>667</v>
      </c>
      <c r="N30" s="124" t="s">
        <v>668</v>
      </c>
    </row>
    <row r="31" spans="1:16" s="16" customFormat="1" ht="16.5" customHeight="1">
      <c r="A31" s="195" t="s">
        <v>669</v>
      </c>
      <c r="B31" s="196"/>
      <c r="C31" s="196"/>
      <c r="D31" s="197"/>
      <c r="E31" s="125"/>
      <c r="F31" s="126"/>
      <c r="G31" s="125"/>
      <c r="H31" s="126"/>
      <c r="I31" s="125"/>
      <c r="J31" s="126"/>
      <c r="K31" s="125"/>
      <c r="L31" s="126"/>
      <c r="M31" s="127">
        <f>E31+G31+I31+K31</f>
        <v>0</v>
      </c>
      <c r="N31" s="106">
        <f>F31+H31+J31+L31</f>
        <v>0</v>
      </c>
    </row>
    <row r="32" spans="1:16" s="16" customFormat="1" ht="16.5" customHeight="1">
      <c r="A32" s="151" t="s">
        <v>670</v>
      </c>
      <c r="B32" s="198"/>
      <c r="C32" s="198"/>
      <c r="D32" s="199"/>
      <c r="E32" s="128"/>
      <c r="F32" s="129"/>
      <c r="G32" s="128"/>
      <c r="H32" s="129"/>
      <c r="I32" s="128"/>
      <c r="J32" s="129"/>
      <c r="K32" s="128"/>
      <c r="L32" s="129"/>
      <c r="M32" s="130">
        <f t="shared" ref="M32:N35" si="3">E32+G32+I32+K32</f>
        <v>0</v>
      </c>
      <c r="N32" s="111">
        <f t="shared" si="3"/>
        <v>0</v>
      </c>
    </row>
    <row r="33" spans="1:14" s="16" customFormat="1" ht="16.5" customHeight="1">
      <c r="A33" s="151" t="s">
        <v>671</v>
      </c>
      <c r="B33" s="198"/>
      <c r="C33" s="198"/>
      <c r="D33" s="199"/>
      <c r="E33" s="128"/>
      <c r="F33" s="129"/>
      <c r="G33" s="128"/>
      <c r="H33" s="129"/>
      <c r="I33" s="128"/>
      <c r="J33" s="129"/>
      <c r="K33" s="128"/>
      <c r="L33" s="129"/>
      <c r="M33" s="130">
        <f t="shared" si="3"/>
        <v>0</v>
      </c>
      <c r="N33" s="111">
        <f t="shared" si="3"/>
        <v>0</v>
      </c>
    </row>
    <row r="34" spans="1:14" s="16" customFormat="1" ht="16.5" customHeight="1">
      <c r="A34" s="151" t="s">
        <v>672</v>
      </c>
      <c r="B34" s="198"/>
      <c r="C34" s="198"/>
      <c r="D34" s="199"/>
      <c r="E34" s="128"/>
      <c r="F34" s="129"/>
      <c r="G34" s="128"/>
      <c r="H34" s="129"/>
      <c r="I34" s="128"/>
      <c r="J34" s="129"/>
      <c r="K34" s="128"/>
      <c r="L34" s="129"/>
      <c r="M34" s="130">
        <f t="shared" si="3"/>
        <v>0</v>
      </c>
      <c r="N34" s="111">
        <f t="shared" si="3"/>
        <v>0</v>
      </c>
    </row>
    <row r="35" spans="1:14" s="16" customFormat="1" ht="16.5" customHeight="1" thickBot="1">
      <c r="A35" s="200" t="s">
        <v>673</v>
      </c>
      <c r="B35" s="201"/>
      <c r="C35" s="201"/>
      <c r="D35" s="202"/>
      <c r="E35" s="128"/>
      <c r="F35" s="129"/>
      <c r="G35" s="128"/>
      <c r="H35" s="129"/>
      <c r="I35" s="128"/>
      <c r="J35" s="129"/>
      <c r="K35" s="128"/>
      <c r="L35" s="129"/>
      <c r="M35" s="130">
        <f t="shared" si="3"/>
        <v>0</v>
      </c>
      <c r="N35" s="111">
        <f t="shared" si="3"/>
        <v>0</v>
      </c>
    </row>
    <row r="36" spans="1:14" s="16" customFormat="1" ht="16.5" customHeight="1" thickBot="1">
      <c r="A36" s="189" t="s">
        <v>650</v>
      </c>
      <c r="B36" s="190"/>
      <c r="C36" s="190"/>
      <c r="D36" s="203"/>
      <c r="E36" s="131">
        <f t="shared" ref="E36:N36" si="4">SUM(E31:E35)</f>
        <v>0</v>
      </c>
      <c r="F36" s="119">
        <f t="shared" si="4"/>
        <v>0</v>
      </c>
      <c r="G36" s="131">
        <f t="shared" si="4"/>
        <v>0</v>
      </c>
      <c r="H36" s="119">
        <f t="shared" si="4"/>
        <v>0</v>
      </c>
      <c r="I36" s="131">
        <f t="shared" si="4"/>
        <v>0</v>
      </c>
      <c r="J36" s="119">
        <f t="shared" si="4"/>
        <v>0</v>
      </c>
      <c r="K36" s="131">
        <f t="shared" si="4"/>
        <v>0</v>
      </c>
      <c r="L36" s="119">
        <f t="shared" si="4"/>
        <v>0</v>
      </c>
      <c r="M36" s="131">
        <f t="shared" si="4"/>
        <v>0</v>
      </c>
      <c r="N36" s="119">
        <f t="shared" si="4"/>
        <v>0</v>
      </c>
    </row>
    <row r="37" spans="1:14" s="16" customFormat="1" ht="16.5" customHeight="1" thickBot="1">
      <c r="A37" s="189" t="s">
        <v>674</v>
      </c>
      <c r="B37" s="190"/>
      <c r="C37" s="190"/>
      <c r="D37" s="203"/>
      <c r="E37" s="193">
        <f t="shared" ref="E37" si="5">E36+F36</f>
        <v>0</v>
      </c>
      <c r="F37" s="194"/>
      <c r="G37" s="193">
        <f>G36+H36</f>
        <v>0</v>
      </c>
      <c r="H37" s="194"/>
      <c r="I37" s="193">
        <f t="shared" ref="I37" si="6">I36+J36</f>
        <v>0</v>
      </c>
      <c r="J37" s="194"/>
      <c r="K37" s="193">
        <f t="shared" ref="K37" si="7">K36+L36</f>
        <v>0</v>
      </c>
      <c r="L37" s="194"/>
      <c r="M37" s="193">
        <f>M36+N36</f>
        <v>0</v>
      </c>
      <c r="N37" s="194"/>
    </row>
    <row r="38" spans="1:14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14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138" spans="1:1">
      <c r="A138" s="14" t="s">
        <v>675</v>
      </c>
    </row>
    <row r="140" spans="1:1">
      <c r="A140" s="14" t="s">
        <v>676</v>
      </c>
    </row>
    <row r="141" spans="1:1">
      <c r="A141" s="14" t="s">
        <v>677</v>
      </c>
    </row>
  </sheetData>
  <mergeCells count="45">
    <mergeCell ref="M37:N37"/>
    <mergeCell ref="A31:D31"/>
    <mergeCell ref="A32:D32"/>
    <mergeCell ref="A33:D33"/>
    <mergeCell ref="A34:D34"/>
    <mergeCell ref="A35:D35"/>
    <mergeCell ref="A36:D36"/>
    <mergeCell ref="A37:D37"/>
    <mergeCell ref="E37:F37"/>
    <mergeCell ref="G37:H37"/>
    <mergeCell ref="I37:J37"/>
    <mergeCell ref="K37:L37"/>
    <mergeCell ref="A15:B25"/>
    <mergeCell ref="C15:C25"/>
    <mergeCell ref="A26:D26"/>
    <mergeCell ref="A28:D30"/>
    <mergeCell ref="E28:N28"/>
    <mergeCell ref="E29:F29"/>
    <mergeCell ref="G29:H29"/>
    <mergeCell ref="I29:J29"/>
    <mergeCell ref="K29:L29"/>
    <mergeCell ref="M29:N29"/>
    <mergeCell ref="A12:B14"/>
    <mergeCell ref="C12:C14"/>
    <mergeCell ref="D12:D14"/>
    <mergeCell ref="E12:N12"/>
    <mergeCell ref="E13:N13"/>
    <mergeCell ref="E14:F14"/>
    <mergeCell ref="G14:H14"/>
    <mergeCell ref="I14:J14"/>
    <mergeCell ref="K14:L14"/>
    <mergeCell ref="M14:N14"/>
    <mergeCell ref="A7:B7"/>
    <mergeCell ref="C7:N7"/>
    <mergeCell ref="A8:B9"/>
    <mergeCell ref="C8:N9"/>
    <mergeCell ref="A10:B10"/>
    <mergeCell ref="C10:D10"/>
    <mergeCell ref="A6:B6"/>
    <mergeCell ref="C6:N6"/>
    <mergeCell ref="A2:N2"/>
    <mergeCell ref="A4:B4"/>
    <mergeCell ref="C4:N4"/>
    <mergeCell ref="A5:B5"/>
    <mergeCell ref="C5:N5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>
      <formula1>$A$139:$A$141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00FF"/>
  </sheetPr>
  <dimension ref="A1:E31"/>
  <sheetViews>
    <sheetView workbookViewId="0">
      <selection activeCell="C45" sqref="C45"/>
    </sheetView>
  </sheetViews>
  <sheetFormatPr defaultRowHeight="11.25"/>
  <cols>
    <col min="1" max="1" width="14.28515625" style="12" customWidth="1"/>
    <col min="2" max="2" width="52.5703125" style="12" customWidth="1"/>
    <col min="3" max="3" width="11.42578125" style="12" customWidth="1"/>
    <col min="4" max="4" width="8.28515625" style="13" customWidth="1"/>
    <col min="5" max="5" width="13.28515625" style="12" customWidth="1"/>
    <col min="6" max="16384" width="9.140625" style="12"/>
  </cols>
  <sheetData>
    <row r="1" spans="1:5" ht="3" customHeight="1">
      <c r="A1" s="19"/>
      <c r="B1" s="20"/>
      <c r="C1" s="20"/>
      <c r="D1" s="20"/>
      <c r="E1" s="21"/>
    </row>
    <row r="2" spans="1:5" ht="12">
      <c r="A2" s="138" t="s">
        <v>678</v>
      </c>
      <c r="B2" s="139"/>
      <c r="C2" s="139"/>
      <c r="D2" s="139"/>
      <c r="E2" s="140"/>
    </row>
    <row r="3" spans="1:5" ht="3" customHeight="1" thickBot="1">
      <c r="A3" s="23"/>
      <c r="B3" s="24"/>
      <c r="C3" s="24"/>
      <c r="D3" s="24"/>
      <c r="E3" s="25"/>
    </row>
    <row r="4" spans="1:5" ht="12.75" thickBot="1">
      <c r="A4" s="26"/>
      <c r="B4" s="26"/>
      <c r="C4" s="26"/>
      <c r="D4" s="26"/>
      <c r="E4" s="81">
        <v>1</v>
      </c>
    </row>
    <row r="5" spans="1:5" ht="3" customHeight="1">
      <c r="A5" s="28"/>
      <c r="B5" s="28"/>
      <c r="C5" s="29"/>
      <c r="D5" s="29"/>
      <c r="E5" s="29"/>
    </row>
    <row r="6" spans="1:5" ht="12">
      <c r="A6" s="30" t="s">
        <v>645</v>
      </c>
      <c r="B6" s="30" t="s">
        <v>646</v>
      </c>
      <c r="C6" s="67" t="s">
        <v>647</v>
      </c>
      <c r="D6" s="67" t="s">
        <v>648</v>
      </c>
      <c r="E6" s="67" t="s">
        <v>649</v>
      </c>
    </row>
    <row r="7" spans="1:5" ht="3" customHeight="1" thickBot="1">
      <c r="A7" s="32"/>
      <c r="B7" s="32"/>
      <c r="C7" s="33"/>
      <c r="D7" s="33"/>
      <c r="E7" s="33"/>
    </row>
    <row r="8" spans="1:5" ht="3.75" customHeight="1">
      <c r="A8" s="133"/>
      <c r="B8" s="92"/>
      <c r="C8" s="36"/>
      <c r="D8" s="36"/>
      <c r="E8" s="37"/>
    </row>
    <row r="9" spans="1:5" ht="12">
      <c r="A9" s="40"/>
      <c r="B9" s="40"/>
      <c r="C9" s="38"/>
      <c r="D9" s="38"/>
      <c r="E9" s="82"/>
    </row>
    <row r="10" spans="1:5" ht="12">
      <c r="A10" s="40"/>
      <c r="B10" s="134"/>
      <c r="C10" s="38"/>
      <c r="D10" s="38"/>
      <c r="E10" s="83"/>
    </row>
    <row r="11" spans="1:5" ht="12">
      <c r="A11" s="135"/>
      <c r="B11" s="72"/>
      <c r="C11" s="38"/>
      <c r="D11" s="38"/>
      <c r="E11" s="83"/>
    </row>
    <row r="12" spans="1:5" ht="12">
      <c r="A12" s="136"/>
      <c r="B12" s="137"/>
      <c r="C12" s="38"/>
      <c r="D12" s="38"/>
      <c r="E12" s="83"/>
    </row>
    <row r="13" spans="1:5" ht="4.5" customHeight="1" thickBot="1">
      <c r="A13" s="41"/>
      <c r="B13" s="42"/>
      <c r="C13" s="43"/>
      <c r="D13" s="43"/>
      <c r="E13" s="84"/>
    </row>
    <row r="14" spans="1:5" ht="12.75" thickBot="1">
      <c r="A14" s="45"/>
      <c r="B14" s="46"/>
      <c r="C14" s="66" t="s">
        <v>650</v>
      </c>
      <c r="D14" s="48"/>
      <c r="E14" s="85">
        <f>SUM(E8:E13)</f>
        <v>0</v>
      </c>
    </row>
    <row r="15" spans="1:5" ht="12.75" thickBot="1">
      <c r="A15" s="26"/>
      <c r="B15" s="26"/>
      <c r="C15" s="26"/>
      <c r="D15" s="26"/>
      <c r="E15" s="26"/>
    </row>
    <row r="16" spans="1:5" ht="3" customHeight="1">
      <c r="A16" s="19"/>
      <c r="B16" s="20"/>
      <c r="C16" s="20"/>
      <c r="D16" s="20"/>
      <c r="E16" s="21"/>
    </row>
    <row r="17" spans="1:5" ht="12">
      <c r="A17" s="138" t="s">
        <v>679</v>
      </c>
      <c r="B17" s="139"/>
      <c r="C17" s="139"/>
      <c r="D17" s="139"/>
      <c r="E17" s="140"/>
    </row>
    <row r="18" spans="1:5" ht="3" customHeight="1" thickBot="1">
      <c r="A18" s="23"/>
      <c r="B18" s="24"/>
      <c r="C18" s="24"/>
      <c r="D18" s="24"/>
      <c r="E18" s="25"/>
    </row>
    <row r="19" spans="1:5" ht="12.75" thickBot="1">
      <c r="A19" s="26"/>
      <c r="B19" s="26"/>
      <c r="C19" s="26"/>
      <c r="D19" s="26"/>
      <c r="E19" s="81">
        <v>1</v>
      </c>
    </row>
    <row r="20" spans="1:5" ht="3" customHeight="1">
      <c r="A20" s="28"/>
      <c r="B20" s="28"/>
      <c r="C20" s="29"/>
      <c r="D20" s="29"/>
      <c r="E20" s="29"/>
    </row>
    <row r="21" spans="1:5" ht="12">
      <c r="A21" s="30" t="s">
        <v>645</v>
      </c>
      <c r="B21" s="30" t="s">
        <v>646</v>
      </c>
      <c r="C21" s="67" t="s">
        <v>647</v>
      </c>
      <c r="D21" s="67" t="s">
        <v>648</v>
      </c>
      <c r="E21" s="67" t="s">
        <v>649</v>
      </c>
    </row>
    <row r="22" spans="1:5" ht="3" customHeight="1" thickBot="1">
      <c r="A22" s="32"/>
      <c r="B22" s="32"/>
      <c r="C22" s="33"/>
      <c r="D22" s="33"/>
      <c r="E22" s="33"/>
    </row>
    <row r="23" spans="1:5" ht="3" customHeight="1">
      <c r="A23" s="133"/>
      <c r="B23" s="92"/>
      <c r="C23" s="36"/>
      <c r="D23" s="36"/>
      <c r="E23" s="37"/>
    </row>
    <row r="24" spans="1:5" ht="12">
      <c r="A24" s="40"/>
      <c r="B24" s="40"/>
      <c r="C24" s="38"/>
      <c r="D24" s="38"/>
      <c r="E24" s="82"/>
    </row>
    <row r="25" spans="1:5" ht="12">
      <c r="A25" s="40"/>
      <c r="B25" s="134"/>
      <c r="C25" s="38"/>
      <c r="D25" s="38"/>
      <c r="E25" s="83"/>
    </row>
    <row r="26" spans="1:5" ht="12">
      <c r="A26" s="135"/>
      <c r="B26" s="72"/>
      <c r="C26" s="38"/>
      <c r="D26" s="38"/>
      <c r="E26" s="83"/>
    </row>
    <row r="27" spans="1:5" ht="12">
      <c r="A27" s="136"/>
      <c r="B27" s="137"/>
      <c r="C27" s="38"/>
      <c r="D27" s="38"/>
      <c r="E27" s="83"/>
    </row>
    <row r="28" spans="1:5" ht="3.75" customHeight="1" thickBot="1">
      <c r="A28" s="41"/>
      <c r="B28" s="42"/>
      <c r="C28" s="43"/>
      <c r="D28" s="43"/>
      <c r="E28" s="84"/>
    </row>
    <row r="29" spans="1:5" ht="12.75" thickBot="1">
      <c r="A29" s="45"/>
      <c r="B29" s="46"/>
      <c r="C29" s="66" t="s">
        <v>650</v>
      </c>
      <c r="D29" s="48"/>
      <c r="E29" s="85">
        <f>SUM(E23:E28)</f>
        <v>0</v>
      </c>
    </row>
    <row r="30" spans="1:5" ht="12">
      <c r="A30" s="22"/>
      <c r="B30" s="22"/>
      <c r="C30" s="22"/>
      <c r="D30" s="49"/>
      <c r="E30" s="22"/>
    </row>
    <row r="31" spans="1:5" ht="12">
      <c r="A31" s="22"/>
      <c r="B31" s="22"/>
      <c r="C31" s="22"/>
      <c r="D31" s="49"/>
      <c r="E31" s="22"/>
    </row>
  </sheetData>
  <mergeCells count="2">
    <mergeCell ref="A2:E2"/>
    <mergeCell ref="A17:E17"/>
  </mergeCells>
  <printOptions horizontalCentered="1"/>
  <pageMargins left="0.59055118110236227" right="0.59055118110236227" top="0.98425196850393704" bottom="0.78740157480314965" header="0.51181102362204722" footer="0.51181102362204722"/>
  <pageSetup paperSize="9" scale="80" orientation="portrait" copies="0" r:id="rId1"/>
  <headerFooter alignWithMargins="0">
    <oddFooter>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3</vt:i4>
      </vt:variant>
    </vt:vector>
  </HeadingPairs>
  <TitlesOfParts>
    <vt:vector size="12" baseType="lpstr">
      <vt:lpstr>Programa de Trabalho</vt:lpstr>
      <vt:lpstr>CS - Sem Alteração Meta Física</vt:lpstr>
      <vt:lpstr>CS - Com Alteração Meta Física</vt:lpstr>
      <vt:lpstr>Crd Esp</vt:lpstr>
      <vt:lpstr>Acr &amp; Red Receita</vt:lpstr>
      <vt:lpstr>Receita Excesso</vt:lpstr>
      <vt:lpstr>Demonst. Plurianualidade - GPO</vt:lpstr>
      <vt:lpstr>QDD - IS - OS</vt:lpstr>
      <vt:lpstr>Plan1</vt:lpstr>
      <vt:lpstr>'Acr &amp; Red Receita'!Area_de_impressao</vt:lpstr>
      <vt:lpstr>'Demonst. Plurianualidade - GPO'!Area_de_impressao</vt:lpstr>
      <vt:lpstr>'Receita Excesso'!Area_de_impressao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 da Silva</dc:creator>
  <cp:lastModifiedBy>marina.marques</cp:lastModifiedBy>
  <dcterms:created xsi:type="dcterms:W3CDTF">2018-01-08T19:59:16Z</dcterms:created>
  <dcterms:modified xsi:type="dcterms:W3CDTF">2019-02-07T12:34:08Z</dcterms:modified>
</cp:coreProperties>
</file>