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aPasta_de_trabalho" defaultThemeVersion="124226"/>
  <bookViews>
    <workbookView xWindow="6810" yWindow="45" windowWidth="6825" windowHeight="8115" tabRatio="697"/>
  </bookViews>
  <sheets>
    <sheet name="Programa de Trabalho" sheetId="1" r:id="rId1"/>
    <sheet name="CS - Sem Alteração Meta Física" sheetId="2" r:id="rId2"/>
    <sheet name="CS - Com Alteração Meta Física" sheetId="3" r:id="rId3"/>
    <sheet name="Crd Esp" sheetId="4" r:id="rId4"/>
    <sheet name="Acr &amp; Anul Rec" sheetId="5" r:id="rId5"/>
    <sheet name="Demonst. Plurianualidade - GPO" sheetId="6" r:id="rId6"/>
    <sheet name="QDD - IS - OS" sheetId="7" r:id="rId7"/>
  </sheets>
  <definedNames>
    <definedName name="_xlnm.Print_Area" localSheetId="5">'Demonst. Plurianualidade - GPO'!$A$1:$N$37</definedName>
  </definedNames>
  <calcPr calcId="145621"/>
</workbook>
</file>

<file path=xl/calcChain.xml><?xml version="1.0" encoding="utf-8"?>
<calcChain xmlns="http://schemas.openxmlformats.org/spreadsheetml/2006/main">
  <c r="E19" i="2" l="1"/>
  <c r="E29" i="7" l="1"/>
  <c r="E14" i="7"/>
  <c r="L36" i="6"/>
  <c r="K36" i="6"/>
  <c r="J36" i="6"/>
  <c r="I36" i="6"/>
  <c r="H36" i="6"/>
  <c r="G36" i="6"/>
  <c r="F36" i="6"/>
  <c r="E36" i="6"/>
  <c r="E37" i="6" s="1"/>
  <c r="N35" i="6"/>
  <c r="M35" i="6"/>
  <c r="N34" i="6"/>
  <c r="M34" i="6"/>
  <c r="N33" i="6"/>
  <c r="M33" i="6"/>
  <c r="N32" i="6"/>
  <c r="M32" i="6"/>
  <c r="N31" i="6"/>
  <c r="N36" i="6" s="1"/>
  <c r="M31" i="6"/>
  <c r="M36" i="6" s="1"/>
  <c r="M37" i="6" s="1"/>
  <c r="M26" i="6"/>
  <c r="L26" i="6"/>
  <c r="K26" i="6"/>
  <c r="J26" i="6"/>
  <c r="I26" i="6"/>
  <c r="H26" i="6"/>
  <c r="G26" i="6"/>
  <c r="F26" i="6"/>
  <c r="E26" i="6"/>
  <c r="N25" i="6"/>
  <c r="M25" i="6"/>
  <c r="N24" i="6"/>
  <c r="M24" i="6"/>
  <c r="N23" i="6"/>
  <c r="M23" i="6"/>
  <c r="N22" i="6"/>
  <c r="M22" i="6"/>
  <c r="N21" i="6"/>
  <c r="M21" i="6"/>
  <c r="N20" i="6"/>
  <c r="M20" i="6"/>
  <c r="N19" i="6"/>
  <c r="M19" i="6"/>
  <c r="N18" i="6"/>
  <c r="M18" i="6"/>
  <c r="N17" i="6"/>
  <c r="M17" i="6"/>
  <c r="N16" i="6"/>
  <c r="M16" i="6"/>
  <c r="N15" i="6"/>
  <c r="N26" i="6" s="1"/>
  <c r="M15" i="6"/>
  <c r="G49" i="5"/>
  <c r="G24" i="5"/>
  <c r="F32" i="4"/>
  <c r="F16" i="4"/>
  <c r="F32" i="3"/>
  <c r="F16" i="3"/>
  <c r="E28" i="2"/>
  <c r="E14" i="2"/>
  <c r="G37" i="6" l="1"/>
  <c r="I37" i="6"/>
  <c r="K37" i="6"/>
</calcChain>
</file>

<file path=xl/sharedStrings.xml><?xml version="1.0" encoding="utf-8"?>
<sst xmlns="http://schemas.openxmlformats.org/spreadsheetml/2006/main" count="1885" uniqueCount="1300">
  <si>
    <t>99.999.9999.9999</t>
  </si>
  <si>
    <t>99.101</t>
  </si>
  <si>
    <t>RESERVA DE CONTINGÊNCIA</t>
  </si>
  <si>
    <t>99.000</t>
  </si>
  <si>
    <t>28.846.0907.0975</t>
  </si>
  <si>
    <t>28.846.0903.0974</t>
  </si>
  <si>
    <t>28.846.0903.0002</t>
  </si>
  <si>
    <t>28.846.0901.0116</t>
  </si>
  <si>
    <t>28.845.0903.0039</t>
  </si>
  <si>
    <t>28.844.0905.0967</t>
  </si>
  <si>
    <t>28.843.0904.0966</t>
  </si>
  <si>
    <t>28.841.0904.0965</t>
  </si>
  <si>
    <t>04.122.0008.2211</t>
  </si>
  <si>
    <t>80.102</t>
  </si>
  <si>
    <t>04.274.0907.0961</t>
  </si>
  <si>
    <t>04.274.0002.0108</t>
  </si>
  <si>
    <t>04.272.0002.0110</t>
  </si>
  <si>
    <t>04.122.0003.0115</t>
  </si>
  <si>
    <t>04.122.0003.0114</t>
  </si>
  <si>
    <t>80.101</t>
  </si>
  <si>
    <t>ENCARGOS GERAIS DO ESTADO</t>
  </si>
  <si>
    <t>80.000</t>
  </si>
  <si>
    <t>99.997.9999.9996</t>
  </si>
  <si>
    <t>09.272.0002.0885</t>
  </si>
  <si>
    <t>09.272.0002.0729</t>
  </si>
  <si>
    <t>09.272.0002.0684</t>
  </si>
  <si>
    <t>09.272.0002.0683</t>
  </si>
  <si>
    <t>09.272.0002.0127</t>
  </si>
  <si>
    <t>09.272.0002.0126</t>
  </si>
  <si>
    <t>09.272.0002.0125</t>
  </si>
  <si>
    <t>09.272.0002.0124</t>
  </si>
  <si>
    <t>09.272.0002.0119</t>
  </si>
  <si>
    <t>09.272.0002.0059</t>
  </si>
  <si>
    <t>09.272.0002.0019</t>
  </si>
  <si>
    <t>09.272.0002.0009</t>
  </si>
  <si>
    <t>60.211</t>
  </si>
  <si>
    <t>60.210</t>
  </si>
  <si>
    <t>28.843.0904.0117</t>
  </si>
  <si>
    <t>09.272.0002.0110</t>
  </si>
  <si>
    <t>09.128.0003.2077</t>
  </si>
  <si>
    <t>09.122.0002.2095</t>
  </si>
  <si>
    <t>09.122.0002.2070</t>
  </si>
  <si>
    <t>09.122.0002.1008</t>
  </si>
  <si>
    <t>60.201</t>
  </si>
  <si>
    <t>INSTITUTO DE PREVIDÊNCIA DOS SERVIDORES DO ESTADO DO ESPÍRITO SANTO</t>
  </si>
  <si>
    <t>60.000</t>
  </si>
  <si>
    <t>14.422.0353.2059</t>
  </si>
  <si>
    <t>14.422.0353.2057</t>
  </si>
  <si>
    <t>14.241.0353.1096</t>
  </si>
  <si>
    <t>48.902</t>
  </si>
  <si>
    <t>14.243.0351.2838</t>
  </si>
  <si>
    <t>14.243.0351.1838</t>
  </si>
  <si>
    <t>14.131.0351.2072</t>
  </si>
  <si>
    <t>48.901</t>
  </si>
  <si>
    <t>14.421.0353.4816</t>
  </si>
  <si>
    <t>14.421.0014.4818</t>
  </si>
  <si>
    <t>14.421.0014.3814</t>
  </si>
  <si>
    <t>14.421.0014.2817</t>
  </si>
  <si>
    <t>14.421.0014.2815</t>
  </si>
  <si>
    <t>14.274.0002.0108</t>
  </si>
  <si>
    <t>14.272.0002.0110</t>
  </si>
  <si>
    <t>14.243.0014.2816</t>
  </si>
  <si>
    <t>14.243.0014.2210</t>
  </si>
  <si>
    <t>14.128.0003.2077</t>
  </si>
  <si>
    <t>14.126.0014.1816</t>
  </si>
  <si>
    <t>14.122.0800.2095</t>
  </si>
  <si>
    <t>14.122.0800.2070</t>
  </si>
  <si>
    <t>48.201</t>
  </si>
  <si>
    <t>14.422.0353.6858</t>
  </si>
  <si>
    <t>14.422.0353.2196</t>
  </si>
  <si>
    <t>14.422.0353.2141</t>
  </si>
  <si>
    <t>14.422.0353.2010</t>
  </si>
  <si>
    <t>14.422.0353.1004</t>
  </si>
  <si>
    <t>14.422.0016.1088</t>
  </si>
  <si>
    <t>14.422.0016.1087</t>
  </si>
  <si>
    <t>14.422.0016.1086</t>
  </si>
  <si>
    <t>14.131.0204.2090</t>
  </si>
  <si>
    <t>48.101</t>
  </si>
  <si>
    <t>SECRETARIA DE ESTADO DE DIREITOS HUMANOS</t>
  </si>
  <si>
    <t>48.000</t>
  </si>
  <si>
    <t>08.244.0860.2241</t>
  </si>
  <si>
    <t>08.244.0860.2240</t>
  </si>
  <si>
    <t>08.244.0860.2008</t>
  </si>
  <si>
    <t>47.904</t>
  </si>
  <si>
    <t>08.244.0191.4875</t>
  </si>
  <si>
    <t>08.244.0191.2239</t>
  </si>
  <si>
    <t>08.244.0191.2204</t>
  </si>
  <si>
    <t>08.244.0191.2203</t>
  </si>
  <si>
    <t>08.244.0191.1094</t>
  </si>
  <si>
    <t>47.901</t>
  </si>
  <si>
    <t>23.694.0013.2861</t>
  </si>
  <si>
    <t>23.692.0007.1059</t>
  </si>
  <si>
    <t>11.334.0855.4855</t>
  </si>
  <si>
    <t>11.334.0414.4863</t>
  </si>
  <si>
    <t>11.334.0414.2867</t>
  </si>
  <si>
    <t>11.334.0414.1859</t>
  </si>
  <si>
    <t>11.128.0414.4868</t>
  </si>
  <si>
    <t>08.306.0860.6863</t>
  </si>
  <si>
    <t>08.306.0860.2201</t>
  </si>
  <si>
    <t>08.306.0860.1909</t>
  </si>
  <si>
    <t>08.131.0204.2090</t>
  </si>
  <si>
    <t>08.128.0003.2077</t>
  </si>
  <si>
    <t>08.122.0800.2095</t>
  </si>
  <si>
    <t>08.122.0800.2070</t>
  </si>
  <si>
    <t>47.101</t>
  </si>
  <si>
    <t>SECRETARIA DE ESTADO DE TRABALHO, ASSISTÊNCIA E DESENVOLVIMENTO SOCIAL</t>
  </si>
  <si>
    <t>47.000</t>
  </si>
  <si>
    <t>14.422.0068.4847</t>
  </si>
  <si>
    <t>14.422.0068.3845</t>
  </si>
  <si>
    <t>14.422.0068.2431</t>
  </si>
  <si>
    <t>14.422.0068.1178</t>
  </si>
  <si>
    <t>14.422.0068.1093</t>
  </si>
  <si>
    <t>14.131.0068.2072</t>
  </si>
  <si>
    <t>46.904</t>
  </si>
  <si>
    <t>14.421.0021.3809</t>
  </si>
  <si>
    <t>14.421.0021.3803</t>
  </si>
  <si>
    <t>46.903</t>
  </si>
  <si>
    <t>14.421.0021.2832</t>
  </si>
  <si>
    <t>46.901</t>
  </si>
  <si>
    <t>14.122.0068.2095</t>
  </si>
  <si>
    <t>14.122.0068.2070</t>
  </si>
  <si>
    <t>46.202</t>
  </si>
  <si>
    <t>14.421.0021.2253</t>
  </si>
  <si>
    <t>14.128.0003.6654</t>
  </si>
  <si>
    <t>14.126.0021.3807</t>
  </si>
  <si>
    <t>14.122.0021.2095</t>
  </si>
  <si>
    <t>14.122.0021.2070</t>
  </si>
  <si>
    <t>46.101</t>
  </si>
  <si>
    <t>SECRETARIA DE ESTADO DA JUSTIÇA</t>
  </si>
  <si>
    <t>46.000</t>
  </si>
  <si>
    <t>06.182.0059.3004</t>
  </si>
  <si>
    <t>06.182.0059.2149</t>
  </si>
  <si>
    <t>06.128.0003.2077</t>
  </si>
  <si>
    <t>45.905</t>
  </si>
  <si>
    <t>06.182.0059.3005</t>
  </si>
  <si>
    <t>06.182.0059.2900</t>
  </si>
  <si>
    <t>45.904</t>
  </si>
  <si>
    <t>06.181.0004.3000</t>
  </si>
  <si>
    <t>06.181.0004.2902</t>
  </si>
  <si>
    <t>06.181.0004.2788</t>
  </si>
  <si>
    <t>06.181.0004.1736</t>
  </si>
  <si>
    <t>45.902</t>
  </si>
  <si>
    <t>06.181.0004.2903</t>
  </si>
  <si>
    <t>45.901</t>
  </si>
  <si>
    <t>06.846.0901.0116</t>
  </si>
  <si>
    <t>06.451.0154.2516</t>
  </si>
  <si>
    <t>06.333.0860.4516</t>
  </si>
  <si>
    <t>06.272.0002.0110</t>
  </si>
  <si>
    <t>06.244.0154.2147</t>
  </si>
  <si>
    <t>06.131.0204.2090</t>
  </si>
  <si>
    <t>06.131.0154.2072</t>
  </si>
  <si>
    <t>06.126.0154.2193</t>
  </si>
  <si>
    <t>06.125.0154.4511</t>
  </si>
  <si>
    <t>06.125.0154.4510</t>
  </si>
  <si>
    <t>06.125.0154.2514</t>
  </si>
  <si>
    <t>06.122.0800.2095</t>
  </si>
  <si>
    <t>06.122.0800.2070</t>
  </si>
  <si>
    <t>06.122.0154.1510</t>
  </si>
  <si>
    <t>45.202</t>
  </si>
  <si>
    <t>45.106</t>
  </si>
  <si>
    <t>06.302.0004.2790</t>
  </si>
  <si>
    <t>06.302.0004.1772</t>
  </si>
  <si>
    <t>45.105</t>
  </si>
  <si>
    <t>06.122.0059.2095</t>
  </si>
  <si>
    <t>06.122.0059.2070</t>
  </si>
  <si>
    <t>06.122.0003.1097</t>
  </si>
  <si>
    <t>45.104</t>
  </si>
  <si>
    <t>06.244.0004.2150</t>
  </si>
  <si>
    <t>06.122.0004.2095</t>
  </si>
  <si>
    <t>06.122.0004.2070</t>
  </si>
  <si>
    <t>45.103</t>
  </si>
  <si>
    <t>45.102</t>
  </si>
  <si>
    <t>06.421.0010.6731</t>
  </si>
  <si>
    <t>06.244.0004.2099</t>
  </si>
  <si>
    <t>06.181.0004.2098</t>
  </si>
  <si>
    <t>06.181.0004.2097</t>
  </si>
  <si>
    <t>45.101</t>
  </si>
  <si>
    <t>SECRETARIA DE ESTADO DA SEGURANCA PÚBLICA E DEFESA SOCIAL</t>
  </si>
  <si>
    <t>45.000</t>
  </si>
  <si>
    <t>10.843.0904.0702</t>
  </si>
  <si>
    <t>10.305.0231.4692</t>
  </si>
  <si>
    <t>10.305.0231.2961</t>
  </si>
  <si>
    <t>10.305.0231.2084</t>
  </si>
  <si>
    <t>10.304.0231.4701</t>
  </si>
  <si>
    <t>10.303.0031.2192</t>
  </si>
  <si>
    <t>10.303.0030.4699</t>
  </si>
  <si>
    <t>10.303.0030.2692</t>
  </si>
  <si>
    <t>10.303.0030.1067</t>
  </si>
  <si>
    <t>10.302.0231.4693</t>
  </si>
  <si>
    <t>10.302.0030.4707</t>
  </si>
  <si>
    <t>10.302.0030.4705</t>
  </si>
  <si>
    <t>10.302.0030.2720</t>
  </si>
  <si>
    <t>10.302.0030.2209</t>
  </si>
  <si>
    <t>10.302.0030.2191</t>
  </si>
  <si>
    <t>10.302.0030.2185</t>
  </si>
  <si>
    <t>10.302.0030.2184</t>
  </si>
  <si>
    <t>10.302.0030.1719</t>
  </si>
  <si>
    <t>10.302.0030.1609</t>
  </si>
  <si>
    <t>10.302.0030.1092</t>
  </si>
  <si>
    <t>10.274.0002.0108</t>
  </si>
  <si>
    <t>10.272.0002.0110</t>
  </si>
  <si>
    <t>10.131.0204.2090</t>
  </si>
  <si>
    <t>10.128.0031.4703</t>
  </si>
  <si>
    <t>10.128.0003.2077</t>
  </si>
  <si>
    <t>10.126.0031.1722</t>
  </si>
  <si>
    <t>10.122.0800.2095</t>
  </si>
  <si>
    <t>10.122.0800.2070</t>
  </si>
  <si>
    <t>10.122.0031.2719</t>
  </si>
  <si>
    <t>10.122.0031.2252</t>
  </si>
  <si>
    <t>10.122.0031.1077</t>
  </si>
  <si>
    <t>10.122.0003.0115</t>
  </si>
  <si>
    <t>44.901</t>
  </si>
  <si>
    <t>SECRETARIA DE ESTADO DA SAÚDE</t>
  </si>
  <si>
    <t>44.000</t>
  </si>
  <si>
    <t>12.364.0152.4687</t>
  </si>
  <si>
    <t>12.364.0152.4685</t>
  </si>
  <si>
    <t>12.364.0152.2688</t>
  </si>
  <si>
    <t>12.363.0007.2700</t>
  </si>
  <si>
    <t>12.274.0002.0108</t>
  </si>
  <si>
    <t>12.272.0002.0110</t>
  </si>
  <si>
    <t>12.131.0204.2090</t>
  </si>
  <si>
    <t>12.128.0003.2077</t>
  </si>
  <si>
    <t>12.122.0800.2095</t>
  </si>
  <si>
    <t>12.122.0800.2070</t>
  </si>
  <si>
    <t>42.201</t>
  </si>
  <si>
    <t>12.367.0858.8668</t>
  </si>
  <si>
    <t>12.367.0858.8662</t>
  </si>
  <si>
    <t>12.367.0858.6671</t>
  </si>
  <si>
    <t>12.367.0858.6669</t>
  </si>
  <si>
    <t>12.366.0858.8665</t>
  </si>
  <si>
    <t>12.366.0858.8663</t>
  </si>
  <si>
    <t>12.366.0858.8086</t>
  </si>
  <si>
    <t>12.366.0858.8085</t>
  </si>
  <si>
    <t>12.366.0858.2181</t>
  </si>
  <si>
    <t>12.365.0858.2015</t>
  </si>
  <si>
    <t>12.365.0721.2014</t>
  </si>
  <si>
    <t>12.363.0855.8659</t>
  </si>
  <si>
    <t>12.363.0855.8657</t>
  </si>
  <si>
    <t>12.363.0855.6688</t>
  </si>
  <si>
    <t>12.362.0858.8683</t>
  </si>
  <si>
    <t>12.362.0858.8678</t>
  </si>
  <si>
    <t>12.362.0858.8677</t>
  </si>
  <si>
    <t>12.362.0858.8089</t>
  </si>
  <si>
    <t>12.362.0858.6087</t>
  </si>
  <si>
    <t>12.362.0858.4348</t>
  </si>
  <si>
    <t>12.362.0858.4346</t>
  </si>
  <si>
    <t>12.362.0858.4088</t>
  </si>
  <si>
    <t>12.362.0858.2704</t>
  </si>
  <si>
    <t>12.362.0858.2174</t>
  </si>
  <si>
    <t>12.362.0858.2088</t>
  </si>
  <si>
    <t>12.362.0858.2086</t>
  </si>
  <si>
    <t>12.362.0858.1673</t>
  </si>
  <si>
    <t>12.362.0858.1177</t>
  </si>
  <si>
    <t>12.362.0721.8673</t>
  </si>
  <si>
    <t>12.362.0721.6089</t>
  </si>
  <si>
    <t>12.362.0011.2206</t>
  </si>
  <si>
    <t>12.361.0858.8684</t>
  </si>
  <si>
    <t>12.361.0858.8679</t>
  </si>
  <si>
    <t>12.361.0858.8675</t>
  </si>
  <si>
    <t>12.361.0858.6086</t>
  </si>
  <si>
    <t>12.361.0858.4347</t>
  </si>
  <si>
    <t>12.361.0858.4345</t>
  </si>
  <si>
    <t>12.361.0858.2703</t>
  </si>
  <si>
    <t>12.361.0858.2087</t>
  </si>
  <si>
    <t>12.361.0858.2085</t>
  </si>
  <si>
    <t>12.361.0858.1672</t>
  </si>
  <si>
    <t>12.361.0721.4089</t>
  </si>
  <si>
    <t>12.361.0721.2083</t>
  </si>
  <si>
    <t>12.361.0011.2179</t>
  </si>
  <si>
    <t>12.306.0858.6684</t>
  </si>
  <si>
    <t>12.131.0858.2072</t>
  </si>
  <si>
    <t>12.128.0003.6654</t>
  </si>
  <si>
    <t>12.126.0721.8651</t>
  </si>
  <si>
    <t>12.125.0721.6680</t>
  </si>
  <si>
    <t>12.125.0721.6088</t>
  </si>
  <si>
    <t>12.123.0721.2182</t>
  </si>
  <si>
    <t>12.122.0721.8672</t>
  </si>
  <si>
    <t>12.122.0721.6682</t>
  </si>
  <si>
    <t>12.122.0721.2177</t>
  </si>
  <si>
    <t>12.122.0721.2175</t>
  </si>
  <si>
    <t>12.122.0721.2134</t>
  </si>
  <si>
    <t>12.122.0721.2006</t>
  </si>
  <si>
    <t>12.122.0721.1450</t>
  </si>
  <si>
    <t>12.122.0011.8674</t>
  </si>
  <si>
    <t>12.122.0011.6677</t>
  </si>
  <si>
    <t>12.122.0011.6652</t>
  </si>
  <si>
    <t>12.122.0011.2178</t>
  </si>
  <si>
    <t>12.122.0003.2183</t>
  </si>
  <si>
    <t>12.122.0003.1097</t>
  </si>
  <si>
    <t>12.122.0003.0115</t>
  </si>
  <si>
    <t>12.122.0003.0114</t>
  </si>
  <si>
    <t>42.101</t>
  </si>
  <si>
    <t>SECRETARIA DE ESTADO DA EDUCAÇÃO</t>
  </si>
  <si>
    <t>42.000</t>
  </si>
  <si>
    <t>18.544.1000.1822</t>
  </si>
  <si>
    <t>18.544.1000.1090</t>
  </si>
  <si>
    <t>18.544.0018.1018</t>
  </si>
  <si>
    <t>18.541.1000.1091</t>
  </si>
  <si>
    <t>18.541.0851.2168</t>
  </si>
  <si>
    <t>18.541.0851.2166</t>
  </si>
  <si>
    <t>18.541.0851.1166</t>
  </si>
  <si>
    <t>18.541.0018.2958</t>
  </si>
  <si>
    <t>41.902</t>
  </si>
  <si>
    <t>41.901</t>
  </si>
  <si>
    <t>18.544.0018.2093</t>
  </si>
  <si>
    <t>18.544.0018.1048</t>
  </si>
  <si>
    <t>18.272.0002.0110</t>
  </si>
  <si>
    <t>18.131.0204.2090</t>
  </si>
  <si>
    <t>18.128.0003.2077</t>
  </si>
  <si>
    <t>18.122.0018.2095</t>
  </si>
  <si>
    <t>18.122.0018.2070</t>
  </si>
  <si>
    <t>41.202</t>
  </si>
  <si>
    <t>18.543.0205.6626</t>
  </si>
  <si>
    <t>18.542.0205.4643</t>
  </si>
  <si>
    <t>18.542.0205.4642</t>
  </si>
  <si>
    <t>18.542.0205.4639</t>
  </si>
  <si>
    <t>18.542.0205.1049</t>
  </si>
  <si>
    <t>18.541.0205.4638</t>
  </si>
  <si>
    <t>18.541.0205.4637</t>
  </si>
  <si>
    <t>18.541.0205.4633</t>
  </si>
  <si>
    <t>18.541.0205.3633</t>
  </si>
  <si>
    <t>18.541.0205.2051</t>
  </si>
  <si>
    <t>18.541.0018.2100</t>
  </si>
  <si>
    <t>18.128.0003.6654</t>
  </si>
  <si>
    <t>18.122.0800.2095</t>
  </si>
  <si>
    <t>18.122.0800.2070</t>
  </si>
  <si>
    <t>18.122.0205.3628</t>
  </si>
  <si>
    <t>41.201</t>
  </si>
  <si>
    <t>18.541.0018.2622</t>
  </si>
  <si>
    <t>41.101</t>
  </si>
  <si>
    <t>SECRETARIA DE ESTADO DE MEIO AMBIENTE E RECURSOS HÍDRICOS</t>
  </si>
  <si>
    <t>41.000</t>
  </si>
  <si>
    <t>13.392.0029.2619</t>
  </si>
  <si>
    <t>13.391.0029.2971</t>
  </si>
  <si>
    <t>40.901</t>
  </si>
  <si>
    <t>13.391.0169.4613</t>
  </si>
  <si>
    <t>13.391.0169.4612</t>
  </si>
  <si>
    <t>13.128.0003.2077</t>
  </si>
  <si>
    <t>13.122.0169.2095</t>
  </si>
  <si>
    <t>13.122.0169.2070</t>
  </si>
  <si>
    <t>40.102</t>
  </si>
  <si>
    <t>13.573.0007.1063</t>
  </si>
  <si>
    <t>13.392.0029.4605</t>
  </si>
  <si>
    <t>13.392.0029.4603</t>
  </si>
  <si>
    <t>13.392.0029.2319</t>
  </si>
  <si>
    <t>13.392.0029.2303</t>
  </si>
  <si>
    <t>13.392.0029.1605</t>
  </si>
  <si>
    <t>13.392.0029.1604</t>
  </si>
  <si>
    <t>13.392.0029.1355</t>
  </si>
  <si>
    <t>13.392.0007.1359</t>
  </si>
  <si>
    <t>13.392.0007.1007</t>
  </si>
  <si>
    <t>13.391.0029.2609</t>
  </si>
  <si>
    <t>13.391.0029.2301</t>
  </si>
  <si>
    <t>13.391.0029.1608</t>
  </si>
  <si>
    <t>13.131.0204.2090</t>
  </si>
  <si>
    <t>13.122.0800.2095</t>
  </si>
  <si>
    <t>13.122.0800.2070</t>
  </si>
  <si>
    <t>40.101</t>
  </si>
  <si>
    <t>SECRETARIA DE ESTADO DA CULTURA</t>
  </si>
  <si>
    <t>40.000</t>
  </si>
  <si>
    <t>27.812.0159.2596</t>
  </si>
  <si>
    <t>27.812.0159.1176</t>
  </si>
  <si>
    <t>27.811.0159.2249</t>
  </si>
  <si>
    <t>27.811.0159.2061</t>
  </si>
  <si>
    <t>39.901</t>
  </si>
  <si>
    <t>27.812.0159.2171</t>
  </si>
  <si>
    <t>27.811.0159.1597</t>
  </si>
  <si>
    <t>27.128.0159.2591</t>
  </si>
  <si>
    <t>27.128.0003.2077</t>
  </si>
  <si>
    <t>27.122.0159.2594</t>
  </si>
  <si>
    <t>27.122.0159.2095</t>
  </si>
  <si>
    <t>27.122.0159.2070</t>
  </si>
  <si>
    <t>39.101</t>
  </si>
  <si>
    <t>SECRETARIA DE ESTADO DE ESPORTES E LAZER</t>
  </si>
  <si>
    <t>39.000</t>
  </si>
  <si>
    <t>23.695.0113.6574</t>
  </si>
  <si>
    <t>23.695.0113.2584</t>
  </si>
  <si>
    <t>23.695.0113.1578</t>
  </si>
  <si>
    <t>37.901</t>
  </si>
  <si>
    <t>23.695.0113.6573</t>
  </si>
  <si>
    <t>23.695.0113.6570</t>
  </si>
  <si>
    <t>23.695.0113.3572</t>
  </si>
  <si>
    <t>23.695.0113.1575</t>
  </si>
  <si>
    <t>23.695.0113.1451</t>
  </si>
  <si>
    <t>23.695.0007.1072</t>
  </si>
  <si>
    <t>23.131.0204.2090</t>
  </si>
  <si>
    <t>23.128.0003.2077</t>
  </si>
  <si>
    <t>23.122.0800.2095</t>
  </si>
  <si>
    <t>23.122.0800.2070</t>
  </si>
  <si>
    <t>23.122.0113.3571</t>
  </si>
  <si>
    <t>23.122.0113.1579</t>
  </si>
  <si>
    <t>37.101</t>
  </si>
  <si>
    <t>SECRETARIA DE ESTADO DO TURISMO</t>
  </si>
  <si>
    <t>37.000</t>
  </si>
  <si>
    <t>16.482.0222.3155</t>
  </si>
  <si>
    <t>16.482.0222.1089</t>
  </si>
  <si>
    <t>16.481.0222.1084</t>
  </si>
  <si>
    <t>36.901</t>
  </si>
  <si>
    <t>17.846.0903.0531</t>
  </si>
  <si>
    <t>17.512.1000.1082</t>
  </si>
  <si>
    <t>17.512.0854.5533</t>
  </si>
  <si>
    <t>17.512.0854.5531</t>
  </si>
  <si>
    <t>17.511.0863.3538</t>
  </si>
  <si>
    <t>17.182.0005.5534</t>
  </si>
  <si>
    <t>15.451.0238.3539</t>
  </si>
  <si>
    <t>15.451.0238.3532</t>
  </si>
  <si>
    <t>15.182.0005.5535</t>
  </si>
  <si>
    <t>15.127.0593.1083</t>
  </si>
  <si>
    <t>15.122.0800.2095</t>
  </si>
  <si>
    <t>15.122.0800.2070</t>
  </si>
  <si>
    <t>15.122.0593.2533</t>
  </si>
  <si>
    <t>15.122.0593.1540</t>
  </si>
  <si>
    <t>36.101</t>
  </si>
  <si>
    <t>SECRETARIA DE ESTADO DE SANEAMENTO, HABITAÇÃO E DESENVOLVIMENTO URBANO</t>
  </si>
  <si>
    <t>36.000</t>
  </si>
  <si>
    <t>04.122.0595.1027</t>
  </si>
  <si>
    <t>35.901</t>
  </si>
  <si>
    <t>04.122.0595.2101</t>
  </si>
  <si>
    <t>04.122.0595.2095</t>
  </si>
  <si>
    <t>04.122.0595.2070</t>
  </si>
  <si>
    <t>35.208</t>
  </si>
  <si>
    <t>26.782.0595.3457</t>
  </si>
  <si>
    <t>26.782.0595.2110</t>
  </si>
  <si>
    <t>26.782.0595.2103</t>
  </si>
  <si>
    <t>26.782.0015.5473</t>
  </si>
  <si>
    <t>26.782.0015.5467</t>
  </si>
  <si>
    <t>26.782.0015.3454</t>
  </si>
  <si>
    <t>26.782.0015.2501</t>
  </si>
  <si>
    <t>26.782.0015.2109</t>
  </si>
  <si>
    <t>26.782.0015.2102</t>
  </si>
  <si>
    <t>26.782.0015.1488</t>
  </si>
  <si>
    <t>26.543.0015.3465</t>
  </si>
  <si>
    <t>26.453.0859.5472</t>
  </si>
  <si>
    <t>26.451.0015.3464</t>
  </si>
  <si>
    <t>26.274.0907.0961</t>
  </si>
  <si>
    <t>26.274.0002.0108</t>
  </si>
  <si>
    <t>26.272.0002.0110</t>
  </si>
  <si>
    <t>26.131.0204.2090</t>
  </si>
  <si>
    <t>26.131.0015.2072</t>
  </si>
  <si>
    <t>26.128.0003.2077</t>
  </si>
  <si>
    <t>26.122.0800.2095</t>
  </si>
  <si>
    <t>26.122.0800.2070</t>
  </si>
  <si>
    <t>26.122.0595.5456</t>
  </si>
  <si>
    <t>35.201</t>
  </si>
  <si>
    <t>26.846.0903.0441</t>
  </si>
  <si>
    <t>26.784.0859.5441</t>
  </si>
  <si>
    <t>26.453.0859.1075</t>
  </si>
  <si>
    <t>26.451.0859.1019</t>
  </si>
  <si>
    <t>26.244.0859.0128</t>
  </si>
  <si>
    <t>26.131.0859.2072</t>
  </si>
  <si>
    <t>26.121.0595.1443</t>
  </si>
  <si>
    <t>35.101</t>
  </si>
  <si>
    <t>SECRETARIA DE ESTADO DOS TRANSPORTES E OBRAS PÚBLICAS</t>
  </si>
  <si>
    <t>35.000</t>
  </si>
  <si>
    <t>19.572.0017.2225</t>
  </si>
  <si>
    <t>19.572.0017.1422</t>
  </si>
  <si>
    <t>32.902</t>
  </si>
  <si>
    <t>19.573.0017.2123</t>
  </si>
  <si>
    <t>19.571.0017.2116</t>
  </si>
  <si>
    <t>19.364.0855.2170</t>
  </si>
  <si>
    <t>19.333.0017.2615</t>
  </si>
  <si>
    <t>19.128.0855.2439</t>
  </si>
  <si>
    <t>32.901</t>
  </si>
  <si>
    <t>19.128.0003.2077</t>
  </si>
  <si>
    <t>19.122.0017.2095</t>
  </si>
  <si>
    <t>19.122.0017.2070</t>
  </si>
  <si>
    <t>32.202</t>
  </si>
  <si>
    <t>19.573.0017.4412</t>
  </si>
  <si>
    <t>19.573.0007.1063</t>
  </si>
  <si>
    <t>19.571.0017.2419</t>
  </si>
  <si>
    <t>19.363.0855.4411</t>
  </si>
  <si>
    <t>19.363.0855.1412</t>
  </si>
  <si>
    <t>19.333.0855.2417</t>
  </si>
  <si>
    <t>19.131.0204.2090</t>
  </si>
  <si>
    <t>19.122.0800.2095</t>
  </si>
  <si>
    <t>19.122.0800.2070</t>
  </si>
  <si>
    <t>32.101</t>
  </si>
  <si>
    <t>SECRETARIA DE ESTADO DE CIÊNCIA, TECNOLOGIA, INOVAÇÃO E EDUCAÇÃO PROFISSIONAL</t>
  </si>
  <si>
    <t>32.000</t>
  </si>
  <si>
    <t>20.544.0018.1058</t>
  </si>
  <si>
    <t>31.903</t>
  </si>
  <si>
    <t>20.608.0006.1035</t>
  </si>
  <si>
    <t>31.902</t>
  </si>
  <si>
    <t>20.782.0006.3362</t>
  </si>
  <si>
    <t>31.901</t>
  </si>
  <si>
    <t>20.605.0006.1406</t>
  </si>
  <si>
    <t>20.122.0006.2095</t>
  </si>
  <si>
    <t>20.122.0006.2070</t>
  </si>
  <si>
    <t>31.203</t>
  </si>
  <si>
    <t>20.606.0006.6390</t>
  </si>
  <si>
    <t>20.606.0006.1386</t>
  </si>
  <si>
    <t>20.571.0006.3394</t>
  </si>
  <si>
    <t>20.545.0018.6394</t>
  </si>
  <si>
    <t>20.274.0002.0108</t>
  </si>
  <si>
    <t>20.272.0002.0110</t>
  </si>
  <si>
    <t>20.128.0003.6654</t>
  </si>
  <si>
    <t>20.128.0003.2077</t>
  </si>
  <si>
    <t>20.127.0562.6393</t>
  </si>
  <si>
    <t>20.122.0800.2095</t>
  </si>
  <si>
    <t>20.122.0800.2070</t>
  </si>
  <si>
    <t>31.202</t>
  </si>
  <si>
    <t>20.631.0006.8387</t>
  </si>
  <si>
    <t>20.631.0006.2246</t>
  </si>
  <si>
    <t>20.609.0006.8385</t>
  </si>
  <si>
    <t>20.609.0006.8384</t>
  </si>
  <si>
    <t>20.609.0006.2962</t>
  </si>
  <si>
    <t>20.609.0006.1388</t>
  </si>
  <si>
    <t>20.542.0205.8382</t>
  </si>
  <si>
    <t>20.131.0204.2090</t>
  </si>
  <si>
    <t>20.131.0006.2072</t>
  </si>
  <si>
    <t>09.274.0002.0108</t>
  </si>
  <si>
    <t>31.201</t>
  </si>
  <si>
    <t>20.782.0006.3364</t>
  </si>
  <si>
    <t>20.608.0006.4372</t>
  </si>
  <si>
    <t>20.608.0006.1061</t>
  </si>
  <si>
    <t>20.608.0006.1060</t>
  </si>
  <si>
    <t>20.608.0006.1037</t>
  </si>
  <si>
    <t>20.571.0006.1065</t>
  </si>
  <si>
    <t>20.541.0851.2169</t>
  </si>
  <si>
    <t>20.366.0006.2244</t>
  </si>
  <si>
    <t>31.101</t>
  </si>
  <si>
    <t>SECRETARIA DE ESTADO DA AGRICULTURA, ABASTECIMENTO, AQUICULTURA E PESCA</t>
  </si>
  <si>
    <t>31.000</t>
  </si>
  <si>
    <t>04.846.0901.0116</t>
  </si>
  <si>
    <t>04.751.0012.1056</t>
  </si>
  <si>
    <t>04.751.0012.1055</t>
  </si>
  <si>
    <t>04.541.1000.1823</t>
  </si>
  <si>
    <t>04.131.0204.2090</t>
  </si>
  <si>
    <t>04.130.0028.4158</t>
  </si>
  <si>
    <t>04.128.0003.6654</t>
  </si>
  <si>
    <t>04.128.0003.2077</t>
  </si>
  <si>
    <t>04.122.0800.2095</t>
  </si>
  <si>
    <t>04.122.0800.2070</t>
  </si>
  <si>
    <t>30.207</t>
  </si>
  <si>
    <t>23.694.0013.6861</t>
  </si>
  <si>
    <t>23.694.0013.3334</t>
  </si>
  <si>
    <t>23.694.0013.2167</t>
  </si>
  <si>
    <t>23.692.0013.1272</t>
  </si>
  <si>
    <t>23.691.0013.6860</t>
  </si>
  <si>
    <t>23.691.0012.1057</t>
  </si>
  <si>
    <t>23.608.0013.2165</t>
  </si>
  <si>
    <t>30.205</t>
  </si>
  <si>
    <t>22.665.0068.2315</t>
  </si>
  <si>
    <t>22.665.0068.1316</t>
  </si>
  <si>
    <t>22.131.0204.2090</t>
  </si>
  <si>
    <t>22.128.0003.2077</t>
  </si>
  <si>
    <t>22.122.0068.2095</t>
  </si>
  <si>
    <t>22.122.0068.2070</t>
  </si>
  <si>
    <t>30.203</t>
  </si>
  <si>
    <t>23.846.0903.0291</t>
  </si>
  <si>
    <t>23.691.0013.8295</t>
  </si>
  <si>
    <t>23.691.0013.8291</t>
  </si>
  <si>
    <t>23.691.0013.2157</t>
  </si>
  <si>
    <t>23.691.0013.1044</t>
  </si>
  <si>
    <t>23.691.0007.2154</t>
  </si>
  <si>
    <t>23.130.0013.2155</t>
  </si>
  <si>
    <t>23.130.0013.0120</t>
  </si>
  <si>
    <t>23.122.0013.1294</t>
  </si>
  <si>
    <t>22.661.0013.2309</t>
  </si>
  <si>
    <t>22.661.0013.1308</t>
  </si>
  <si>
    <t>30.101</t>
  </si>
  <si>
    <t>SECRETARIA DE ESTADO DE DESENVOLVIMENTO</t>
  </si>
  <si>
    <t>30.000</t>
  </si>
  <si>
    <t>04.126.0650.3280</t>
  </si>
  <si>
    <t>04.126.0650.1281</t>
  </si>
  <si>
    <t>04.126.0650.1022</t>
  </si>
  <si>
    <t>04.122.0650.2095</t>
  </si>
  <si>
    <t>04.122.0650.2070</t>
  </si>
  <si>
    <t>28.203</t>
  </si>
  <si>
    <t>04.662.0552.2153</t>
  </si>
  <si>
    <t>04.662.0552.1277</t>
  </si>
  <si>
    <t>04.662.0552.1276</t>
  </si>
  <si>
    <t>04.122.0552.2095</t>
  </si>
  <si>
    <t>04.122.0552.2070</t>
  </si>
  <si>
    <t>28.202</t>
  </si>
  <si>
    <t>04.128.0003.2267</t>
  </si>
  <si>
    <t>04.128.0003.1262</t>
  </si>
  <si>
    <t>04.122.0003.2095</t>
  </si>
  <si>
    <t>04.122.0003.2070</t>
  </si>
  <si>
    <t>28.201</t>
  </si>
  <si>
    <t>04.128.0003.4250</t>
  </si>
  <si>
    <t>04.122.0008.4251</t>
  </si>
  <si>
    <t>04.122.0008.3254</t>
  </si>
  <si>
    <t>04.122.0008.3252</t>
  </si>
  <si>
    <t>04.122.0008.3251</t>
  </si>
  <si>
    <t>28.101</t>
  </si>
  <si>
    <t>SECRETARIA DE ESTADO DE GESTÃO E RECURSOS HUMANOS</t>
  </si>
  <si>
    <t>28.000</t>
  </si>
  <si>
    <t>15.127.0607.1246</t>
  </si>
  <si>
    <t>15.122.0607.2248</t>
  </si>
  <si>
    <t>27.901</t>
  </si>
  <si>
    <t>04.451.0013.3232</t>
  </si>
  <si>
    <t>04.126.0562.3233</t>
  </si>
  <si>
    <t>04.122.0562.2095</t>
  </si>
  <si>
    <t>04.122.0562.2070</t>
  </si>
  <si>
    <t>04.121.0562.4243</t>
  </si>
  <si>
    <t>27.201</t>
  </si>
  <si>
    <t>04.122.0616.2095</t>
  </si>
  <si>
    <t>04.122.0616.2070</t>
  </si>
  <si>
    <t>04.121.0616.2152</t>
  </si>
  <si>
    <t>27.101</t>
  </si>
  <si>
    <t>SECRETARIA DE ESTADO DE ECONOMIA E PLANEJAMENTO</t>
  </si>
  <si>
    <t>27.000</t>
  </si>
  <si>
    <t>04.126.0615.1191</t>
  </si>
  <si>
    <t>04.122.0615.2007</t>
  </si>
  <si>
    <t>04.122.0615.1076</t>
  </si>
  <si>
    <t>22.901</t>
  </si>
  <si>
    <t>23.691.0013.2195</t>
  </si>
  <si>
    <t>23.691.0013.1046</t>
  </si>
  <si>
    <t>23.691.0013.1045</t>
  </si>
  <si>
    <t>23.272.0002.0110</t>
  </si>
  <si>
    <t>23.122.0013.2095</t>
  </si>
  <si>
    <t>23.122.0013.2070</t>
  </si>
  <si>
    <t>22.202</t>
  </si>
  <si>
    <t>04.129.0615.2132</t>
  </si>
  <si>
    <t>04.129.0615.1064</t>
  </si>
  <si>
    <t>04.126.0615.2139</t>
  </si>
  <si>
    <t>04.123.0615.2151</t>
  </si>
  <si>
    <t>04.123.0615.1054</t>
  </si>
  <si>
    <t>04.122.0615.2095</t>
  </si>
  <si>
    <t>04.122.0615.2070</t>
  </si>
  <si>
    <t>04.122.0615.1184</t>
  </si>
  <si>
    <t>04.122.0615.1068</t>
  </si>
  <si>
    <t>22.101</t>
  </si>
  <si>
    <t>SECRETARIA DE ESTADO DA FAZENDA</t>
  </si>
  <si>
    <t>22.000</t>
  </si>
  <si>
    <t>14.422.0599.2069</t>
  </si>
  <si>
    <t>14.422.0599.2068</t>
  </si>
  <si>
    <t>14.422.0599.2067</t>
  </si>
  <si>
    <t>14.422.0599.2066</t>
  </si>
  <si>
    <t>14.422.0599.2063</t>
  </si>
  <si>
    <t>14.131.0599.2072</t>
  </si>
  <si>
    <t>14.422.0025.2131</t>
  </si>
  <si>
    <t>14.422.0025.2124</t>
  </si>
  <si>
    <t>19.101</t>
  </si>
  <si>
    <t>VICE-GOVERNADORIA DO ESTADO</t>
  </si>
  <si>
    <t>19.000</t>
  </si>
  <si>
    <t>03.092.0740.2148</t>
  </si>
  <si>
    <t>03.092.0740.1043</t>
  </si>
  <si>
    <t>16.901</t>
  </si>
  <si>
    <t>03.122.0740.2095</t>
  </si>
  <si>
    <t>03.122.0740.2070</t>
  </si>
  <si>
    <t>16.101</t>
  </si>
  <si>
    <t>PROCURADORIA GERAL DO ESTADO</t>
  </si>
  <si>
    <t>16.000</t>
  </si>
  <si>
    <t>04.131.0189.2072</t>
  </si>
  <si>
    <t>04.124.0189.2012</t>
  </si>
  <si>
    <t>10.904</t>
  </si>
  <si>
    <t>24.722.0298.1137</t>
  </si>
  <si>
    <t>24.722.0298.1135</t>
  </si>
  <si>
    <t>24.274.0002.0108</t>
  </si>
  <si>
    <t>24.272.0002.0110</t>
  </si>
  <si>
    <t>24.122.0298.2095</t>
  </si>
  <si>
    <t>24.122.0298.2070</t>
  </si>
  <si>
    <t>10.201</t>
  </si>
  <si>
    <t>04.183.0004.1085</t>
  </si>
  <si>
    <t>04.122.0019.2121</t>
  </si>
  <si>
    <t>04.122.0019.1120</t>
  </si>
  <si>
    <t>10.109</t>
  </si>
  <si>
    <t>04.131.0204.2105</t>
  </si>
  <si>
    <t>04.131.0204.1005</t>
  </si>
  <si>
    <t>04.122.0204.2095</t>
  </si>
  <si>
    <t>04.122.0204.2070</t>
  </si>
  <si>
    <t>10.104</t>
  </si>
  <si>
    <t>04.124.0189.4093</t>
  </si>
  <si>
    <t>04.124.0189.4092</t>
  </si>
  <si>
    <t>04.122.0189.2095</t>
  </si>
  <si>
    <t>04.122.0189.2070</t>
  </si>
  <si>
    <t>10.103</t>
  </si>
  <si>
    <t>06.181.0004.2081</t>
  </si>
  <si>
    <t>10.102</t>
  </si>
  <si>
    <t>10.101</t>
  </si>
  <si>
    <t>GOVERNADORIA DO ESTADO</t>
  </si>
  <si>
    <t>10.000</t>
  </si>
  <si>
    <t>03.128.0057.2359</t>
  </si>
  <si>
    <t>03.122.0057.3111</t>
  </si>
  <si>
    <t>03.122.0057.1118</t>
  </si>
  <si>
    <t>03.092.0058.2357</t>
  </si>
  <si>
    <t>06.901</t>
  </si>
  <si>
    <t>03.128.0057.4110</t>
  </si>
  <si>
    <t>03.122.0057.2114</t>
  </si>
  <si>
    <t>03.122.0057.0113</t>
  </si>
  <si>
    <t>03.122.0057.0112</t>
  </si>
  <si>
    <t>03.121.0057.1036</t>
  </si>
  <si>
    <t>03.092.0058.1175</t>
  </si>
  <si>
    <t>06.101</t>
  </si>
  <si>
    <t>DEFENSORIA PÚBLICA DO ESTADO DO ESPÍRITO SANTO</t>
  </si>
  <si>
    <t>06.000</t>
  </si>
  <si>
    <t>03.126.0296.4050</t>
  </si>
  <si>
    <t>03.122.0710.2016</t>
  </si>
  <si>
    <t>03.091.0296.1066</t>
  </si>
  <si>
    <t>03.091.0296.1050</t>
  </si>
  <si>
    <t>05.902</t>
  </si>
  <si>
    <t>03.091.0090.2060</t>
  </si>
  <si>
    <t>05.901</t>
  </si>
  <si>
    <t>CONTRIBUIÇÃO PREVIDENCIÁRIA COMPLEMENTAR</t>
  </si>
  <si>
    <t>03.272.0613.0058</t>
  </si>
  <si>
    <t>COMUNICAR: PUBLICIDADE INSTITUCIONAL, CAMPANHAS PREVENTIVAS E EDUCATIVAS</t>
  </si>
  <si>
    <t>03.131.0073.4054</t>
  </si>
  <si>
    <t>QUALIFICAÇÃO E APERFEIÇOAMENTO DE MEMBROS E SERVIDORES DO MPES</t>
  </si>
  <si>
    <t>03.128.0551.4055</t>
  </si>
  <si>
    <t>GESTÃO DE TECNOLOGIA DA INFORMAÇÃO</t>
  </si>
  <si>
    <t>REMUNERAÇÃO DE PRESTAÇÃO DE SERVIÇOS TERCEIRIZADOS POR MEIO DE CONTRATOS/CONVÊNIOS</t>
  </si>
  <si>
    <t>03.122.0710.6054</t>
  </si>
  <si>
    <t>MANUTENÇÃO E REFORMA DE BENS IMÓVEIS</t>
  </si>
  <si>
    <t>03.122.0710.6053</t>
  </si>
  <si>
    <t>ADMINISTRAÇÃO DA UNIDADE</t>
  </si>
  <si>
    <t>03.122.0710.2020</t>
  </si>
  <si>
    <t>REMUNERAÇÃO E ENCARGOS SOCIAIS DOS SERVIDORES DO MPES</t>
  </si>
  <si>
    <t>03.122.0613.4059</t>
  </si>
  <si>
    <t>RESERVA PARA A REESTRUTURAÇÃO DE CARGOS E CARREIRAS E REVISÃO DE REMUNERAÇÃO</t>
  </si>
  <si>
    <t>03.122.0613.0053</t>
  </si>
  <si>
    <t>RESERVA PARA O PAGAMENTO DE PESSOAL DECORRENTE DE PROVIMENTO POR MEIO DE CONCURSO PÚBLICO</t>
  </si>
  <si>
    <t>03.122.0613.0052</t>
  </si>
  <si>
    <t>REMUNERAÇÃO E ENCARGOS SOCIAIS DOS MEMBROS DO MPES</t>
  </si>
  <si>
    <t>03.091.0613.4058</t>
  </si>
  <si>
    <t>REALIZAÇÃO DE EVENTOS, FÓRUNS, SEMINÁRIOS E OUTROS</t>
  </si>
  <si>
    <t>03.091.0551.4056</t>
  </si>
  <si>
    <t>CONSTRUÇÃO, AMPLIAÇÃO E REFORMAS DE PROMOTORIAS DE JUSTIÇA E SEDES ADMINISTRATIVAS</t>
  </si>
  <si>
    <t>APOIO ÀS AÇÕES DOS GRUPOS ESPECIAIS E DOS CENTROS DE APOIO OPERACIONAIS</t>
  </si>
  <si>
    <t>03.091.0073.4057</t>
  </si>
  <si>
    <t>APOIO ÀS AÇÕES DO CENTRO DE ESTUDOS DE APERFEIÇOAMENTO FUNCIONAL - CEAF</t>
  </si>
  <si>
    <t>03.091.0073.4053</t>
  </si>
  <si>
    <t>05.101</t>
  </si>
  <si>
    <t>MINISTÉRIO PÚBLICO DO ESTADO DO ESPÍRITO SANTO</t>
  </si>
  <si>
    <t>05.000</t>
  </si>
  <si>
    <t>EFETIVIDADE NA PRESTAÇÃO JURISDICIONAL</t>
  </si>
  <si>
    <t>02.061.0023.2078</t>
  </si>
  <si>
    <t>03.901</t>
  </si>
  <si>
    <t>02.272.0023.0023</t>
  </si>
  <si>
    <t>VALORIZAÇÃO E DESENVOLVIMENTO DE PESSOAS</t>
  </si>
  <si>
    <t>02.128.0023.4020</t>
  </si>
  <si>
    <t>REMUNERAÇÃO DE PESSOAL ATIVO E ENCARGOS SOCIAIS</t>
  </si>
  <si>
    <t>02.122.0023.2029</t>
  </si>
  <si>
    <t>03.101</t>
  </si>
  <si>
    <t>PODER JUDICIÁRIO DO ESTADO DO ESPÍRITO SANTO</t>
  </si>
  <si>
    <t>03.000</t>
  </si>
  <si>
    <t>01.272.0540.0010</t>
  </si>
  <si>
    <t>CAPACITAÇÃO E TREINAMENTO</t>
  </si>
  <si>
    <t>01.128.0540.2011</t>
  </si>
  <si>
    <t>01.122.0540.2017</t>
  </si>
  <si>
    <t>AQUISIÇÃO, CONSTRUÇÃO, AMPLIAÇÃO E REFORMA DE IMÓVEIS</t>
  </si>
  <si>
    <t>01.122.0540.1010</t>
  </si>
  <si>
    <t>REESTRUTURAÇÃO DE CARGOS E CARREIRAS, REVISÃO DE REMUNERAÇÃO, CONCESSÃO DE BENEFÍCIOS E VANTAGENS</t>
  </si>
  <si>
    <t>01.122.0540.0989</t>
  </si>
  <si>
    <t>GESTÃO DO PLANEJAMENTO ESTRATÉGICO</t>
  </si>
  <si>
    <t>01.121.0540.1013</t>
  </si>
  <si>
    <t>EXERCÍCIO DO CONTROLE EXTERNO</t>
  </si>
  <si>
    <t>01.032.0540.2018</t>
  </si>
  <si>
    <t>02.101</t>
  </si>
  <si>
    <t>TRIBUNAL DE CONTAS DO ESTADO DO ESPÍRITO SANTO</t>
  </si>
  <si>
    <t>02.000</t>
  </si>
  <si>
    <t>PAGAMENTO DE APOSENTADORIA</t>
  </si>
  <si>
    <t>09.274.0801.0003</t>
  </si>
  <si>
    <t>01.272.0801.0046</t>
  </si>
  <si>
    <t>QUALIFICAÇÃO DE RECURSOS HUMANOS</t>
  </si>
  <si>
    <t>01.128.0508.2009</t>
  </si>
  <si>
    <t>REMUNERAÇÃO DE PESSOAL ATIVO DA ASSEMBLEIA LEGISLATIVA DO ESTADO ESPÍRITO SANTO</t>
  </si>
  <si>
    <t>01.122.0801.2002</t>
  </si>
  <si>
    <t>01.122.0801.2001</t>
  </si>
  <si>
    <t>REESTRUTURAÇÃO DE CARGOS E CARREIRAS E REVISÃO DE REMUNERAÇÃO</t>
  </si>
  <si>
    <t>01.122.0801.0001</t>
  </si>
  <si>
    <t>REALIZAÇÃO DE CONCURSO PÚBLICO</t>
  </si>
  <si>
    <t>01.122.0508.3002</t>
  </si>
  <si>
    <t>01.101</t>
  </si>
  <si>
    <t>ASSEMBLEIA LEGISLATIVA DO ESTADO DO ESPÍRITO SANTO</t>
  </si>
  <si>
    <t>01.000</t>
  </si>
  <si>
    <t>REPARAÇÃO DE INTERESSES DIFUSOS LESADOS</t>
  </si>
  <si>
    <t>REAPARELHAMENTO E MODERNIZAÇÃO DO MPES</t>
  </si>
  <si>
    <t>MANUTENÇÃO E DESENVOLVIMENTO DA CAPACIDADE OPERACIONAL DO MPES.</t>
  </si>
  <si>
    <t>EXPANSÃO DA DEFENSORIA PÚBLICA NO ESTADO</t>
  </si>
  <si>
    <t>ASSISTÊNCIA JUDICIAL E EXTRAJUDICIAL, INTEGRAL E GRATUITA</t>
  </si>
  <si>
    <t>PAGAMENTO DE PESSOAL DECORRENTE DE PROVIMENTOS POR MEIO DE CONCURSO PÚBLICO</t>
  </si>
  <si>
    <t>ESCOLA DA DEFENSORIA PÚBLICA</t>
  </si>
  <si>
    <t>VALORIZAÇÃO DE RECURSOS HUMANOS E DESENVOLVIMENTO SOCIAL</t>
  </si>
  <si>
    <t>ASSESSORAMENTO AO GOVERNADOR</t>
  </si>
  <si>
    <t>DIVULGAÇÃO INSTITUCIONAL</t>
  </si>
  <si>
    <t>MANUTENÇÃO DO NÚCLEO DE OPERAÇÕES E TRANSPORTE AÉREO</t>
  </si>
  <si>
    <t>REALIZAÇÃO DE AÇÕES DE AUDITORIA E CONTROLE INTERNO</t>
  </si>
  <si>
    <t>APERFEIÇOAMENTO DOS MÉTODOS E PROCESSOS DE CONTROLE INTERNO E TRANSPARÊNCIA</t>
  </si>
  <si>
    <t>CAPACITAÇÃO E TREINAMENTO DE RECURSOS HUMANOS</t>
  </si>
  <si>
    <t>ELABORAÇÃO DE ESTUDOS, PESQUISAS E PROJETOS PARA DESENVOLVIMENTO DE POLÍTICAS DE COMUNICAÇÃO PÚBLICA</t>
  </si>
  <si>
    <t>INTEGRAÇÃO E DESENVOLVIMENTO DA COMUNICAÇÃO DO GOVERNO</t>
  </si>
  <si>
    <t>REFORMAS E MELHORIAS NOS PALÁCIOS E RESIDÊNCIA OFICIAL</t>
  </si>
  <si>
    <t>IMPLANTAÇÃO DO PROJETO SEGURANÇA CIDADÃ</t>
  </si>
  <si>
    <t>COMPLEMENTAÇÃO DE APOSENTADORIAS E PENSÕES</t>
  </si>
  <si>
    <t>INTERIORIZAÇÃO DO SINAL DIGITAL DA TV EDUCATIVA</t>
  </si>
  <si>
    <t>IMPLANTAÇÃO DE FAIXA DE FREQUÊNCIA FM PARA A EMISSORA DE RÁDIO ESPÍRITO SANTO</t>
  </si>
  <si>
    <t>PAGAMENTO DE SENTENÇAS JUDICIAIS</t>
  </si>
  <si>
    <t>PREVENÇÃO, FISCALIZAÇÃO E REPRESSÃO À PRÁTICA DE ILÍCITOS</t>
  </si>
  <si>
    <t>CAMPANHAS EDUCATIVAS</t>
  </si>
  <si>
    <t>MODERNIZAÇÃO E APARELHAMENTO DA PROCURADORIA GERAL DO ESTADO</t>
  </si>
  <si>
    <t xml:space="preserve">MANUTENÇÃO DA CAPACIDADE OPERACIONAL DA PROCURADORIA GERAL DO ESTADO </t>
  </si>
  <si>
    <t>FORTALECIMENTO DOS CONSELHOS DE DESENVOLVIMENTO SOCIAL E DIREITOS HUMANOS E FOMENTO DOS MECANISMOS DE GESTÃO PARTICIPATIVA DAS POLÍTICAS PÚBLICAS</t>
  </si>
  <si>
    <t>APOIO À CERTIFICAÇÃO DE MUNICÍPIOS E INSTITUIÇÕES CAPIXABAS EM MELHORES PRÁTICAS DE DESENVOLVIMENTO SOCIAL</t>
  </si>
  <si>
    <t>CAPACITAÇÃO DE PROFISSIONAIS E CONSELHEIROS EM DESENVOLVIMENTO SOCIAL E DIREITOS DE CIDADANIA</t>
  </si>
  <si>
    <t>PROMOÇÃO DO DESENVOLVIMENTO SOCIAL COM FOCO NA DIVERSIDADE DE AGRUPAMENTOS</t>
  </si>
  <si>
    <t>APOIO E FORTALECIMENTO NA ESTRUTURAÇÃO DE POLÍTICAS SOBRE DROGAS</t>
  </si>
  <si>
    <t>GESTÃO DO CONSELHO ESTADUAL SOBRE DROGAS</t>
  </si>
  <si>
    <t>PROMOÇÃO, PARTICIPAÇÃO E REALIZAÇÃO DE EVENTOS SOBRE DROGAS</t>
  </si>
  <si>
    <t>APOIO ÀS INSTITUIÇÕES E ENTIDADES QUE ATUAM NA ÁREA DE DEPENDÊNCIA QUÍMICA</t>
  </si>
  <si>
    <t>OPERACIONALIZAÇÃO DO CENTRO DE ACOLHIMENTO PARA DEPENDENTES QUÍMICOS</t>
  </si>
  <si>
    <t>MODERNIZAÇÃO E REAPARELHAMENTO DA INFRAESTRUTURA FAZENDÁRIA</t>
  </si>
  <si>
    <t>AMPLIAÇÃO E ADEQUAÇÃO DA INFRAESTRUTURA FÍSICA DA SEFAZ</t>
  </si>
  <si>
    <t>DESENVOLVIMENTO E APERFEIÇOAMENTO ORGANIZACIONAL E INSTITUCIONAL DA SEFAZ</t>
  </si>
  <si>
    <t>IMPLANTAÇÃO DO SISTEMA DE CUSTOS E INTELIGÊNCIA DO GASTO PÚBLICO</t>
  </si>
  <si>
    <t>GESTÃO FISCAL, CONTÁBIL E FINANCEIRA DO ESTADO</t>
  </si>
  <si>
    <t>MODERNIZAÇÃO E ATUALIZAÇÃO DO PARQUE TECNOLÓGICO FAZENDÁRIO</t>
  </si>
  <si>
    <t>MANUTENÇÃO E APERFEIÇOAMENTO DO SISTEMA INTEGRADO DE GESTÃO DAS FINANÇAS PÚBLICAS DO ESPÍRITO SANTO - SIGEFES</t>
  </si>
  <si>
    <t>MODERNIZAÇÃO TRIBUTÁRIA</t>
  </si>
  <si>
    <t>TRANSPARÊNCIA E EDUCAÇÃO TRIBUTÁRIA</t>
  </si>
  <si>
    <t>AMPLIAÇÃO E ADEQUAÇÃO DA ESTRUTURA FÍSICA DA JCEES</t>
  </si>
  <si>
    <t>SIMPLIFICAÇÃO DO REGISTRO E DE LEGALIZAÇÃO DE EMPRESA</t>
  </si>
  <si>
    <t>REGISTROS DE ATOS DE EMPRESAS MERCANTIS E ATIVIDADES AFINS</t>
  </si>
  <si>
    <t>MANUTENÇÃO DAS ATIVIDADES DA ADMINISTRAÇÃO FAZENDÁRIA</t>
  </si>
  <si>
    <t>ELABORAÇÃO E GESTÃO DOS INSTRUMENTOS DE PLANEJAMENTO</t>
  </si>
  <si>
    <t>MONITORAMENTO E AVALIAÇÃO DE POLÍTICAS PÚBLICAS</t>
  </si>
  <si>
    <t>DESENVOLVIMENTO DE SISTEMAS DE INFORMAÇÃO E DADOS ESTATÍSTICOS</t>
  </si>
  <si>
    <t>DESENVOLVIMENTO REGIONAL COM RECURSOS DA DESESTATIZAÇÃO - FRD</t>
  </si>
  <si>
    <t>MANUTENÇÃO DA SECRETARIA EXECUTIVA DO COMDEVIT</t>
  </si>
  <si>
    <t>ELABORAÇÃO DE ESTUDOS E PROJETOS DE INTERESSE COMUM DA RMGV</t>
  </si>
  <si>
    <t>LIQUIDAÇÃO DE EMPRESAS PÚBLICAS E SOCIEDADES DE ECONOMIA MISTA</t>
  </si>
  <si>
    <t>MODERNIZAÇÃO DA GESTÃO PÚBLICA</t>
  </si>
  <si>
    <t>AQUISIÇÃO, CONSTRUÇÃO, AMPLIAÇÃO E REFORMA DE IMÓVEIS PÚBLICOS</t>
  </si>
  <si>
    <t>GESTÃO ADMINISTRATIVA E CONTROLE DO GASTO</t>
  </si>
  <si>
    <t>GESTÃO E DESENVOLVIMENTO DE RECURSOS HUMANOS</t>
  </si>
  <si>
    <t>REFORMA DA SEDE DA ESESP</t>
  </si>
  <si>
    <t>CAPACITAÇÃO E PROFISSIONALIZAÇÃO DOS SERVIDORES PÚBLICOS</t>
  </si>
  <si>
    <t>MODERNIZAÇÃO E REAPARELHAMENTO DO DIO</t>
  </si>
  <si>
    <t>REESTRUTURAÇÃO ORGANIZACIONAL DO DIO</t>
  </si>
  <si>
    <t xml:space="preserve">PUBLICAÇÕES E SERVIÇOS GRÁFICOS </t>
  </si>
  <si>
    <t>GOVERNO ELETRÔNICO - E-CIDADANIA</t>
  </si>
  <si>
    <t>INFRAESTRUTURA DE HARDWARE E SOFTWARE</t>
  </si>
  <si>
    <t>INFOVIAS CAPIXABAS</t>
  </si>
  <si>
    <t>REGULARIZAÇÃO FISCAL DE DÉBITOS COM A UNIÃO</t>
  </si>
  <si>
    <t>IMPLANTAÇÃO DE POLOS EMPRESARIAIS</t>
  </si>
  <si>
    <t>GESTÃO DE POLOS EMPRESARIAIS</t>
  </si>
  <si>
    <t xml:space="preserve">AMPLIAÇÃO E ADEQUAÇÃO DA INFRAESTRUTURA FÍSICA DA SEDES </t>
  </si>
  <si>
    <t>TRANSFERÊNCIA DE RECURSOS AO FUNDO GARANTIDOR DE PARCERIAS PÚBLICO-PRIVADAS - FGP - ES</t>
  </si>
  <si>
    <t>COORDENAÇÃO DO PROGRAMA ESTADUAL DE PARCERIAS PÚBLICO-PRIVADAS</t>
  </si>
  <si>
    <t>PROMOÇÃO DA ECONOMIA CRIATIVA</t>
  </si>
  <si>
    <t>DESENVOLVIMENTO DA INFRAESTRUTURA LOGÍSTICA</t>
  </si>
  <si>
    <t>PROMOÇÃO DO DESENVOLVIMENTO REGIONAL</t>
  </si>
  <si>
    <t>PROMOÇÃO DE ESTUDOS E PROJETOS PARA O FORTALECIMENTO DA ECONOMIA ESTADUAL</t>
  </si>
  <si>
    <t>ATRAÇÃO, RETENÇÃO E PROMOÇÃO DE OPORTUNIDADE DE NEGÓCIOS</t>
  </si>
  <si>
    <t>PARTICIPAÇÃO DO ESTADO NO CAPITAL DO BANCO DE DESENVOLVIMENTO DO ESPÍRITO SANTO - BANDES</t>
  </si>
  <si>
    <t>AMPLIAÇÃO E ADEQUAÇÃO DA ESTRUTURA FÍSICA DO IPEM - ES</t>
  </si>
  <si>
    <t xml:space="preserve">VERIFICAÇÃO E FISCALIZAÇÃO DAS ATIVIDADES METROLÓGICAS </t>
  </si>
  <si>
    <t>FOMENTO À AGROINDÚSTRIA FAMILIAR E AO EMPREENDEDORISMO RURAL</t>
  </si>
  <si>
    <t>ESTRUTURAÇÃO E FORTALECIMENTO DAS ASSOCIAÇÕES DE CATADORES DE MATERIAIS RECICLÁVEIS</t>
  </si>
  <si>
    <t>FOMENTO À ECONOMIA SOLIDÁRIA</t>
  </si>
  <si>
    <t>FORTALECIMENTO E CRIAÇÃO DE ORGANIZAÇÕES ASSOCIATIVISTAS E COOPERATIVISTAS</t>
  </si>
  <si>
    <t>FOMENTO ÀS MICRO E PEQUENAS EMPRESAS E AO MICRO EMPREENDEDOR INDIVIDUAL</t>
  </si>
  <si>
    <t>ESTÍMULO À CRIAÇÃO E FORTALECIMENTO DOS BANCOS COMUNITÁRIOS</t>
  </si>
  <si>
    <t>CAPACITAÇÃO PARA ACESSO AO MICROCRÉDITO PRODUTIVO E ORIENTADO</t>
  </si>
  <si>
    <t>PROMOÇÃO DO BEM-ESTAR E QUALIDADE DE VIDA NO TRABALHO</t>
  </si>
  <si>
    <t>REGULAÇÃO E FISCALIZAÇÃO DE CONCESSÕES</t>
  </si>
  <si>
    <t>GERENCIAMENTO, MONITORAMENTO E INTERVENÇÕES NAS ÁREAS DE SANEAMENTO E MEIO AMBIENTE - ÁGUAS E PAISAGEM</t>
  </si>
  <si>
    <t>IMPLANTAÇÃO DO PROGRAMA DE EFICIÊNCIA ENERGÉTICA E ENERGIAS RENOVÁVEIS</t>
  </si>
  <si>
    <t>REALIZAÇÃO DE ESTUDOS PARA O USO EFICIENTE DA ENERGIA</t>
  </si>
  <si>
    <t>APOIO À CAPACITAÇÃO TÉCNICA E GERENCIAL NO MEIO RURAL</t>
  </si>
  <si>
    <t>APOIO AO DESENVOLVIMENTO SUSTENTÁVEL DE PROPRIEDADES RURAIS</t>
  </si>
  <si>
    <t>APOIO À CONSTRUÇÃO DE BARRAGENS E OUTRAS TÉCNICAS DE INFRAESTRUTURA HÍDRICA NO MEIO RURAL</t>
  </si>
  <si>
    <t>APOIO À GERAÇÃO DE TECNOLOGIAS PARA O DESENVOLVIMENTO DO SETOR AGROPECUÁRIO</t>
  </si>
  <si>
    <t>AMPLIAÇÃO E ADEQUAÇÃO DA INFRAESTRUTURA FÍSICA VOLTADA PARA O DESENVOLVIMENTO AGROPECUÁRIO</t>
  </si>
  <si>
    <t>APOIO ÀS CADEIAS PRODUTIVAS DE ORIGEM ANIMAL, VEGETAL E À AGROECOLOGIA</t>
  </si>
  <si>
    <t>APOIO À IMPLANTAÇÃO DE PROJETOS DE INFRAESTRUTURA E SERVIÇOS PARA O DESENVOLVIMENTO AGROPECUÁRIO</t>
  </si>
  <si>
    <t>ELABORAÇÃO DE ESTUDOS E PROJETOS PARA DESENVOLVIMENTO DE POLÍTICAS PÚBLICAS NO ÂMBITO RURAL</t>
  </si>
  <si>
    <t>PROMOÇÃO DE EVENTOS DA AGRICULTURA CAPIXABA</t>
  </si>
  <si>
    <t>PAVIMENTAÇÃO, CONSERVAÇÃO E SINALIZAÇÃO DE ESTRADAS RURAIS - CAMINHOS DO CAMPO</t>
  </si>
  <si>
    <t>APOIO AOS MUNICÍPIOS NA MELHORIA DA TRAFEGABILIDADE DE ESTRADAS VICINAIS</t>
  </si>
  <si>
    <t>PROTEÇÃO DOS RECURSOS NATURAIS RENOVÁVEIS</t>
  </si>
  <si>
    <t>DESENVOLVIMENTO ORGANIZACIONAL DO IDAF</t>
  </si>
  <si>
    <t>ANÁLISES LABORATORIAIS ESPECIALIZADAS</t>
  </si>
  <si>
    <t>DEFESA E INSPEÇÃO SANITÁRIA ANIMAL</t>
  </si>
  <si>
    <t>INSPEÇÃO E FISCALIZAÇÃO DOS PRODUTOS DE ORIGEM VEGETAL</t>
  </si>
  <si>
    <t>GESTÃO DO CRÉDITO FUNDIÁRIO</t>
  </si>
  <si>
    <t>REGULARIZAÇÃO FUNDIÁRIA DE IMÓVEIS RURAIS</t>
  </si>
  <si>
    <t>GESTÃO DO SISTEMA INTEGRADO DE BASES GEOESPACIAIS DO ESTADO DO ESPÍRITO SANTO - GEOBASES</t>
  </si>
  <si>
    <t>ESTRUTURAÇÃO E MANUTENÇÃO DO SISTEMA DE MONITORAMENTO METEOROLÓGICO</t>
  </si>
  <si>
    <t>PESQUISA, DESENVOLVIMENTO E INOVAÇÃO DE TECNOLOGIAS AGROPECUÁRIA E PESQUEIRA</t>
  </si>
  <si>
    <t>EXTENSÃO RURAL E ASSISTÊNCIA TÉCNICA</t>
  </si>
  <si>
    <t>MELHORIA DA INFRAESTRUTURA DE COMERCIALIZAÇÃO</t>
  </si>
  <si>
    <t>APOIO FINANCEIRO AO DESENVOLVIMENTO DE PROJETOS DA AGRICULTURA FAMILIAR</t>
  </si>
  <si>
    <t>APOIO À CAPACITAÇÃO PROFISSIONAL</t>
  </si>
  <si>
    <t>AMPLIAÇÃO E ADEQUAÇÃO DA REDE DE CENTROS DE EDUCAÇÃO PROFISSIONAL E TECNOLÓGICA</t>
  </si>
  <si>
    <t>ESTRUTURAÇÃO E MANUTENÇÃO DO SISTEMA ESTADUAL DE EDUCAÇÃO PROFISSIONAL</t>
  </si>
  <si>
    <t>APLICAÇÃO DE CIÊNCIA, TECNOLOGIA E INOVAÇÃO COM FOCO EM INSTITUIÇÕES CIENTÍFICAS E TECNOLÓGICAS</t>
  </si>
  <si>
    <t>FOMENTO À CRIAÇÃO E CONSOLIDAÇÃO DE EMPRESAS INOVADORAS INTENSIVAS EM CONHECIMENTO</t>
  </si>
  <si>
    <t>ACELERAÇÃO DE NOVAS MÍDIAS (STARTUPS)</t>
  </si>
  <si>
    <t>ORGANIZAÇÃO E REALIZAÇÃO DE EVENTOS PARA A PROMOÇÃO DA CIÊNCIA, TECNOLOGIA E INOVAÇÃO</t>
  </si>
  <si>
    <t>FOMENTO À PESQUISA, EXTENSÃO, DESENVOLVIMENTO E INOVAÇÃO</t>
  </si>
  <si>
    <t>AMPLIAÇÃO E ADEQUAÇÃO DA ESTRUTURA FÍSICA PARA O DESENVOLVIMENTO DE PESQUISAS CIENTÍFICAS, TECNOLÓGICAS E DE INOVAÇÕES</t>
  </si>
  <si>
    <t>APOIO FINANCEIRO A ALUNOS PARA CURSOS DE GRADUAÇÃO EM INSTITUIÇÕES PRIVADAS</t>
  </si>
  <si>
    <t>FORMAÇÃO, CAPACITAÇÃO E FIXAÇÃO DE RECURSOS HUMANOS</t>
  </si>
  <si>
    <t>INVESTIMENTO EM FORMAÇÃO NO NÍVEL SUPERIOR</t>
  </si>
  <si>
    <t>DIFUSÃO E POPULARIZAÇÃO DO CONHECIMENTO CIENTÍFICO, TECNOLÓGICO E DE INOVAÇÃO</t>
  </si>
  <si>
    <t>ELABORAÇÃO DE ESTUDOS, PROJETOS E PLANOS DE LOGÍSTICA DE TRANSPORTES</t>
  </si>
  <si>
    <t>SUBSÍDIO AO TRANSPORTE PÚBLICO</t>
  </si>
  <si>
    <t>APOIO E IMPLEMENTAÇÃO DE INTERVENÇÕES DE MOBILIDADE URBANA</t>
  </si>
  <si>
    <t>MELHORIA DA MOBILIDADE METROPOLITANA</t>
  </si>
  <si>
    <t>IMPLANTAÇÃO DO SISTEMA AQUAVIÁRIO</t>
  </si>
  <si>
    <t>PARTICIPAÇÃO DO ESTADO NO CAPITAL DA CETURB-ES</t>
  </si>
  <si>
    <t>AMPLIAÇÃO E ADEQUAÇÃO DA INFRAESTRUTURA FÍSICA DO DER</t>
  </si>
  <si>
    <t>PAGAMENTO DE PENSÃO ESPECIAL</t>
  </si>
  <si>
    <t>IMPLANTAÇÃO, PAVIMENTAÇÃO E RECUPERAÇÃO DE ACESSOS MUNICIPAIS E DE VIAS URBANAS</t>
  </si>
  <si>
    <t>IMPLANTAÇÃO E MELHORIA DE CORREDORES, EIXOS E VIAS METROPOLITANAS</t>
  </si>
  <si>
    <t>MONITORAMENTO, CONTROLE, CONTENÇÃO E RECUPERAÇÃO DA ZONA COSTEIRA E ENCOSTAS</t>
  </si>
  <si>
    <t>IMPLANTAÇÃO E RECUPERAÇÃO DE OBRAS DE ARTES ESPECIAIS</t>
  </si>
  <si>
    <t>MANUTENÇÃO DAS RODOVIAS ESTADUAIS</t>
  </si>
  <si>
    <t xml:space="preserve">SINALIZAÇÃO E CONTROLE DE VELOCIDADE </t>
  </si>
  <si>
    <t>OPERAÇÃO, FISCALIZAÇÃO E SEGURANÇA RODOVIÁRIA</t>
  </si>
  <si>
    <t>IMPLANTAÇÃO, PAVIMENTAÇÃO E RECUPERAÇÃO DA MALHA RODOVIÁRIA ESTADUAL</t>
  </si>
  <si>
    <t>CONSTRUÇÃO DE POSTOS DE FISCALIZAÇÃO, ABRIGOS E OUTROS DE SEGURANÇA RODOVIÁRIA</t>
  </si>
  <si>
    <t>REABILITAÇÃO E ADEQUAÇÃO DAS RODOVIAS ESTADUAIS</t>
  </si>
  <si>
    <t>SERVIÇOS DE CONSULTORIA, DE GERENCIAMENTO E DE APOIO À EXECUÇÃO DE OBRAS E DE PROJETOS</t>
  </si>
  <si>
    <t>PLANEJAMENTO E GESTÃO DAS ATIVIDADES DO DER-ES</t>
  </si>
  <si>
    <t>ELABORAÇÃO DE PROJETOS DE ENGENHARIA</t>
  </si>
  <si>
    <t>GERENCIAMENTO DE OBRAS, PROJETOS E FORTALECIMENTO INSTITUCIONAL</t>
  </si>
  <si>
    <t>CONSTRUÇÃO, REFORMA E AMPLIAÇÃO DE EQUIPAMENTOS PÚBLICOS ESTADUAIS</t>
  </si>
  <si>
    <t>ELABORAÇÃO DE ESTUDOS, PLANOS E PROJETOS RELACIONADOS À POLÍTICA DE SANEAMENTO, HABITAÇÃO E DESENVOLVIMENTO URBANO</t>
  </si>
  <si>
    <t>ORGANIZAÇÃO E REALIZAÇÃO DE EVENTOS RELACIONADOS À POLÍTICA DE SANEAMENTO, HABITAÇÃO E DESENVOLVIMENTO URBANO</t>
  </si>
  <si>
    <t xml:space="preserve">COORDENAÇÃO DA IMPLANTAÇÃO DO ESTATUTO DA METRÓPOLE </t>
  </si>
  <si>
    <t>PLANOS, PROJETOS E OBRAS DE ESTABILIZAÇÃO DE ENCOSTAS</t>
  </si>
  <si>
    <t>IMPLEMENTAÇÃO E APOIO À CONSTRUÇÃO E ADEQUAÇÃO DE INFRAESTRUTURA E URBANIZAÇÃO DE ESPAÇOS PÚBLICOS</t>
  </si>
  <si>
    <t xml:space="preserve">FOMENTO E APOIO À ELABORAÇÃO DE PLANOS, PROJETOS E EXECUÇÃO DE OBRAS ESTRUTURANTES NAS CIDADES POLOS </t>
  </si>
  <si>
    <t>PLANOS, PROJETOS E OBRAS DE REDUÇÃO DE RISCOS E INTERVENÇÕES EM ÁREAS INUNDÁVEIS</t>
  </si>
  <si>
    <t>APOIO À ELABORAÇÃO DE PROJETOS E/OU EXECUÇÃO DE OBRAS DE SANEAMENTO EM LOCALIDADE DE PEQUENO PORTE</t>
  </si>
  <si>
    <t>FOMENTO E CONSTRUÇÃO DE SISTEMAS REGIONAIS DE TRANSPORTE E DESTINAÇÃO FINAL DE RESÍDUOS SÓLIDOS URBANOS</t>
  </si>
  <si>
    <t>APOIO AOS MUNICÍPIOS PARA IMPLANTAÇÃO DA COLETA SELETIVA COM INCLUSÃO SOCIAL DE CATADORES</t>
  </si>
  <si>
    <t>ATUAÇÃO INTEGRADA DE ÁGUAS URBANAS</t>
  </si>
  <si>
    <t>PARTICIPAÇÃO DO ESTADO NO CAPITAL DA CESAN-ES</t>
  </si>
  <si>
    <t>IMPLEMENTAÇÃO E APOIO A INICIATIVAS DIRECIONADAS A AMPLIAÇÃO DE OFERTA E ADEQUAÇÃO DE UNIDADES HABITACIONAIS NA ÁREA RURAL</t>
  </si>
  <si>
    <t>PROMOÇÃO DA REGULARIZAÇÃO FUNDIÁRIA</t>
  </si>
  <si>
    <t>IMPLEMENTAÇÃO E APOIO A INICIATIVAS DIRECIONADAS À AMPLIAÇÃO DA OFERTA E ADEQUAÇÃO DE UNIDADES HABITACIONAIS NA ÁREA URBANA</t>
  </si>
  <si>
    <t>ESTRUTURAÇÃO DA SECRETARIA DE ESTADO DE TURISMO</t>
  </si>
  <si>
    <t>AMPLIAÇÃO E ADEQUAÇÃO DA INFRAESTRUTURA FÍSICA DA SETUR</t>
  </si>
  <si>
    <t>IMPLANTAÇÃO DE ROTEIROS TURÍSTICOS - TOUR EXPERIÊNCIA ES</t>
  </si>
  <si>
    <t>ESTRUTURAÇÃO E DESENVOLVIMENTO DE PRODUTOS E ROTEIROS REGIONAIS</t>
  </si>
  <si>
    <t>PRODETUR ESPÍRITO SANTO</t>
  </si>
  <si>
    <t>AMPLIAÇÃO E ADEQUAÇÃO DA INFRAESTRUTURA TURÍSTICA</t>
  </si>
  <si>
    <t xml:space="preserve">APOIO A EVENTOS DE TURISMO </t>
  </si>
  <si>
    <t>ESTUDOS E PESQUISAS DE TURISMO</t>
  </si>
  <si>
    <t>PROMOÇÃO DA ATIVIDADE TURÍSTICA CAPIXABA</t>
  </si>
  <si>
    <t>APOIO AO DESENVOLVIMENTO DO TURISMO REGIONAL</t>
  </si>
  <si>
    <t>QUALIFICAÇÃO DO TURISMO</t>
  </si>
  <si>
    <t>APOIO A EVENTOS DE TURISMO</t>
  </si>
  <si>
    <t>MANUTENÇÃO DOS ESPAÇOS DE ESPORTE E LAZER</t>
  </si>
  <si>
    <t>CAPACITAÇÃO DE PROFISSIONAIS NA ÁREA DE ESPORTES E LAZER</t>
  </si>
  <si>
    <t>CONCLUSÃO DA CONSTRUÇÃO DO ESTÁDIO KLEBER ANDRADE</t>
  </si>
  <si>
    <t>MANUTENÇÃO DO ESTÁDIO ESTADUAL KLEBER ANDRADE</t>
  </si>
  <si>
    <t>PROMOÇÃO E APOIO A JOGOS, EVENTOS E ATLETAS DE RENDIMENTO</t>
  </si>
  <si>
    <t>AMPLIAÇÃO E ADEQUAÇÃO DA INFRAESTRUTURA ESPORTIVA</t>
  </si>
  <si>
    <t xml:space="preserve">PROMOÇÃO E INCENTIVO A PROJETOS DE INCLUSÃO SOCIAL POR MEIO DA PRÁTICA ESPORTIVA </t>
  </si>
  <si>
    <t>PROMOÇÃO E APOIO AO ESPORTE EDUCACIONAL, COMUNITÁRIO E LAZER</t>
  </si>
  <si>
    <t>FUNDO DE INCENTIVO AO ESPORTE E LAZER DO ESTADO DO ESPÍRITO SANTO</t>
  </si>
  <si>
    <t>FUNDO DE FOMENTO DO TURISMO</t>
  </si>
  <si>
    <t>FUNDO ESTADUAL DE HABITAÇÃO DE INTERESSE SOCIAL</t>
  </si>
  <si>
    <t xml:space="preserve">FUNDO ESPECIAL PARA CONSTRUÇÃO, REFORMA E AMPLIAÇÃO DE EQUIPAMENTOS PÚBLICOS ESTADUAIS </t>
  </si>
  <si>
    <t>INSTITUTO DE OBRAS PÚBLICAS DO ESTADO DO ESPÍRITO SANTO</t>
  </si>
  <si>
    <t>DEPARTAMENTO DE ESTRADAS E RODAGEM DO ESTADO DO ESPÍRITO SANTO</t>
  </si>
  <si>
    <t>FUNDO DE DESENVOLVIMENTO DAS ATIVIDADES PRODUTIVAS INOVADORAS</t>
  </si>
  <si>
    <t>FUNDO ESTADUAL DE CIÊNCIA E TECNOLOGIA</t>
  </si>
  <si>
    <t>FUNDAÇÃO DE AMPARO A PESQUISA E INOVAÇÃO DO ESPÍRITO SANTO</t>
  </si>
  <si>
    <t>FUNDO ESPECIAL DE APOIO AO PROGRAMA ESTADUAL DE DESENVOLVIMENTO RURAL SUSTENTÁVEL</t>
  </si>
  <si>
    <t>FUNDO SOCIAL DE APOIO A AGRICULTURA FAMILIAR DO ESTADO DO ESPÍRITO SANTO</t>
  </si>
  <si>
    <t>FUNDO ESPECIAL DE APOIO AO PROGRAMA CAMINHOS DO CAMPO</t>
  </si>
  <si>
    <t>INSTITUTO CAPIXABA DE PESQUISA, ASSISTÊNCIA TÉCNICA E EXTENSÃO RURAL</t>
  </si>
  <si>
    <t>CENTRAIS DE ABASTECIMENTO DO ESPÍRITO SANTO</t>
  </si>
  <si>
    <t>INSTITUTO DE DEFESA AGROPECUÁRIA E FLORESTAL DO ESPÍRITO SANTO</t>
  </si>
  <si>
    <t>AGÊNCIA DE REGULAÇÃO DE SERVIÇOS PÚBLICOS</t>
  </si>
  <si>
    <t>AGÊNCIA DE DESENVOLVIMENTO DAS MICRO E PEQUENAS EMPRESAS E DO EMPREENDEDORISMO</t>
  </si>
  <si>
    <t>INSTITUTO DE PESOS E MEDIDAS DO ESTADO DO ESPÍRITO SANTO</t>
  </si>
  <si>
    <t>INSTITUTO DE TECNOLOGIA DA INFORMAÇÃO E COMUNICAÇÃO DO ESTADO DO ESPÍRITO SANTO</t>
  </si>
  <si>
    <t>DEPARTAMENTO DE IMPRENSA OFICIAL</t>
  </si>
  <si>
    <t>ESCOLA DE SERVIÇO PÚBLICO DO ESPÍRITO SANTO</t>
  </si>
  <si>
    <t>FUNDO METROPOLITANO DE DESENVOLVIMENTO DA GRANDE VITÓRIA</t>
  </si>
  <si>
    <t>INSTITUTO JONES DOS SANTOS NEVES</t>
  </si>
  <si>
    <t>FUNDO DE MODERNIZAÇÃO E DESENVOLVIMENTO FAZENDÁRIO</t>
  </si>
  <si>
    <t>JUNTA COMERCIAL DO ESTADO DO ESPÍRITO SANTO</t>
  </si>
  <si>
    <t>FUNDO ESTADUAL SOBRE DROGAS</t>
  </si>
  <si>
    <t>FUNDO DE MODERNIZAÇÃO E INCENTIVO A COBRANÇA DA DÍVIDA ATIVA E DE REESTRUTURAÇÃO ADMINISTRATIVA DA PROCURADORIA GERAL DO ESTADO</t>
  </si>
  <si>
    <t xml:space="preserve">FUNDO ESTADUAL DE COMBATE A CORRUPÇÃO </t>
  </si>
  <si>
    <t>RÁDIO E TELEVISÃO ESPÍRITO SANTO</t>
  </si>
  <si>
    <t>SECRETARIA DE ESTADO DO GOVERNO</t>
  </si>
  <si>
    <t>SUPERINTENDÊNCIA ESTADUAL DE COMUNICAÇÃO SOCIAL</t>
  </si>
  <si>
    <t>SECRETARIA DE ESTADO DE CONTROLE E TRANSPARÊNCIA</t>
  </si>
  <si>
    <t>SECRETARIA DA CASA MILITAR</t>
  </si>
  <si>
    <t>SECRETARIA DA CASA CIVIL</t>
  </si>
  <si>
    <t>FUNDO DE APARELHAMENTO DA DEFENSORIA PÚBLICA</t>
  </si>
  <si>
    <t>FUNDO ESPECIAL DO MINISTÉRIO PÚBLICO DO ESTADO DO ESPÍRITO SANTO</t>
  </si>
  <si>
    <t>FUNDO ESTADUAL DE REPARAÇÃO DE INTERESSES DIFUSOS LESADOS</t>
  </si>
  <si>
    <t>FUNDO ESPECIAL DO PODER JUDICIÁRIO DO ESTADO DO ESPÍRITO SANTO</t>
  </si>
  <si>
    <t>TRIBUNAL DE JUSTIÇA DO ESTADO DO ESPÍRITO SANTO</t>
  </si>
  <si>
    <t>PRESERVAÇÃO DE BENS CULTURAIS</t>
  </si>
  <si>
    <t>DESENVOLVIMENTO E PROTEÇÃO DO PATRIMÔNIO CULTURAL</t>
  </si>
  <si>
    <t>EDUCAÇÃO PATRIMONIAL</t>
  </si>
  <si>
    <t>DIAGNÓSTICO DA CADEIA PRODUTIVA</t>
  </si>
  <si>
    <t>IMPLANTAÇÃO DE ESCRITÓRIO DO EMPREENDEDOR CRIATIVO - CRIATIVO BIRÔ</t>
  </si>
  <si>
    <t>MODERNIZAÇÃO DOS ESPAÇOS CULTURAIS</t>
  </si>
  <si>
    <t>CONSTRUÇÃO, REFORMA E ADEQUAÇÃO DE ESPAÇOS CULTURAIS</t>
  </si>
  <si>
    <t>CONCLUSÃO DA CONSTRUÇÃO DO CAIS DAS ARTES</t>
  </si>
  <si>
    <t>PROMOÇÃO DA DIVERSIDADE E DIFUSÃO CULTURAL</t>
  </si>
  <si>
    <t>GESTÃO DA POLÍTICA DE CULTURA</t>
  </si>
  <si>
    <t>ADMINISTRAÇÃO DE ESPAÇOS CULTURAIS</t>
  </si>
  <si>
    <t>CAPACITAÇÃO CULTURAL</t>
  </si>
  <si>
    <t>DESENVOLVIMENTO DA GESTÃO DOCUMENTAL - PROGED</t>
  </si>
  <si>
    <t>DISSEMINAÇÃO DA MEMÓRIA DOCUMENTAL</t>
  </si>
  <si>
    <t>ARQUIVO PÚBLICO DO ESTADO DO ESPÍRITO SANTO</t>
  </si>
  <si>
    <t>FUNDO DE CULTURA DO ESTADO DO ESPÍRITO SANTO</t>
  </si>
  <si>
    <t xml:space="preserve">SELEÇÃO E PREMIAÇÃO DE PROJETOS DE PATRIMÔNIO </t>
  </si>
  <si>
    <t>SELEÇÃO E PREMIAÇÃO DE PROJETOS CULTURAIS</t>
  </si>
  <si>
    <t xml:space="preserve">ADMINISTRAÇÃO DOS CONSELHOS ESTADUAIS E REGIONAIS E DOS COMITÊS ESTADUAIS DE MEIO AMBIENTE E RECURSOS HÍDRICOS </t>
  </si>
  <si>
    <t>DESENVOLVIMENTO DAS POLÍTICAS ESTADUAIS DE MEIO AMBIENTE E RECURSOS HÍDRICOS</t>
  </si>
  <si>
    <t>RECUPERAÇÃO DE MANANCIAIS E RESTAURAÇÃO DA COBERTURA FLORESTAL - REFLORESTAR</t>
  </si>
  <si>
    <t>ATUAÇÃO INTEGRADA DE RECURSOS HÍDRICOS E GESTÃO DE RISCOS E DESASTRES</t>
  </si>
  <si>
    <t>RECUPERAÇÃO DE MANANCIAIS E RESTAURAÇÃO DA COBERTURA FLORESTAL - MANGARAÍ</t>
  </si>
  <si>
    <t>AMPLIAÇÃO E ADEQUAÇÃO DA INFRAESTRUTURA FÍSICA DO IEMA</t>
  </si>
  <si>
    <t xml:space="preserve">REALIZAÇÃO E APOIO A EVENTOS COM ABORDAGEM AMBIENTAL </t>
  </si>
  <si>
    <t>GESTÃO DA FAUNA SILVESTRE NO ESTADO DO ESPÍRITO SANTO</t>
  </si>
  <si>
    <t>COMPENSAÇÃO AMBIENTAL EM UNIDADES DE CONSERVAÇÃO</t>
  </si>
  <si>
    <t xml:space="preserve">FORTALECIMENTO DA EDUCAÇÃO AMBIENTAL </t>
  </si>
  <si>
    <t xml:space="preserve">ORDENAMENTO E GESTÃO DO TERRITÓRIO </t>
  </si>
  <si>
    <t>GESTÃO DO SISTEMA ESTADUAL DE UNIDADES DE CONSERVAÇÃO</t>
  </si>
  <si>
    <t>FORTALECIMENTO DA GESTÃO AMBIENTAL MUNICIPAL</t>
  </si>
  <si>
    <t>LICENCIAMENTO AMBIENTAL</t>
  </si>
  <si>
    <t>GESTÃO DA QUALIDADE DO AR</t>
  </si>
  <si>
    <t xml:space="preserve">FISCALIZAÇÃO AMBIENTAL </t>
  </si>
  <si>
    <t>RESTAURAÇÃO ECOLÓGICA</t>
  </si>
  <si>
    <t>INSTITUTO ESTADUAL DE MEIO AMBIENTE E RECURSOS HÍDRICOS</t>
  </si>
  <si>
    <t>APOIO A PROJETOS DE INFRAESTRUTURA E SEGURANÇA HÍDRICA DE USOS MULTIPLOS</t>
  </si>
  <si>
    <t>ELABORAÇÃO E IMPLEMENTAÇÃO DOS INSTRUMENTOS DE PLANEJAMENTO E GESTÃO DE RECURSOS HÍDRICOS</t>
  </si>
  <si>
    <t>REGULAÇÃO E CONTROLE DAS INTERFERÊNCIAS HÍDRICAS</t>
  </si>
  <si>
    <t>AGÊNCIA ESTADUAL DE RECURSOS HÍDRICOS</t>
  </si>
  <si>
    <t>FUNDO ESTADUAL DO MEIO AMBIENTE</t>
  </si>
  <si>
    <t>FUNDO ESTADUAL DE RECURSOS HÍDRICOS E FLORESTAIS DO ESPÍRITO SANTO</t>
  </si>
  <si>
    <t>IMPLEMENTAÇÃO DE AÇÕES AFINS AO PROJETO FLORESTA PARA A VIDA</t>
  </si>
  <si>
    <t>PAGAMENTO POR SERVIÇOS AMBIENTAIS</t>
  </si>
  <si>
    <t>APOIO À FISCALIZAÇÃO, MANUTENÇÃO, RECUPERAÇÃO E MONITORAMENTO DA COBERTURA FLORESTAL</t>
  </si>
  <si>
    <t>RESERVA PARA O PAGAMENTO DE PESSOAL DECORRENTE DE PROVIMENTOS POR MEIO DE CONCURSO PÚBLICO</t>
  </si>
  <si>
    <t>FORMAÇÃO DE TÉCNICOS E GESTORES</t>
  </si>
  <si>
    <t>FORMAÇÃO E CERTIFICAÇÃO DE DIRETORES ESCOLARES</t>
  </si>
  <si>
    <t>RECRUTAMENTO, SELEÇÃO E AVALIAÇÃO DE PROFISSIONAIS DA EDUCAÇÃO</t>
  </si>
  <si>
    <t xml:space="preserve">PROMOÇÃO DE EVENTOS INSTITUCIONAIS </t>
  </si>
  <si>
    <t>APERFEIÇOAMENTO DA GESTÃO ESCOLAR</t>
  </si>
  <si>
    <t>MODERNIZAÇÃO, AMPLIAÇÃO E ADEQUAÇÃO DAS UNIDADES ADMINISTRATIVAS</t>
  </si>
  <si>
    <t>REMUNERAÇÃO DOS PROFISSIONAIS TÉCNICOS: ADMINISTRATIVOS E PEDAGÓGICOS DAS UNIDADES CENTRAL E REGIONAIS</t>
  </si>
  <si>
    <t>ELABORAÇÃO DE ESTUDOS E PESQUISAS NA ÁREA EDUCACIONAL</t>
  </si>
  <si>
    <t>MANUTENÇÃO DAS UNIDADES CENTRAL E REGIONAIS</t>
  </si>
  <si>
    <t>SERVIÇO DE TRANSPORTE ADMINISTRATIVO</t>
  </si>
  <si>
    <t>SERVIÇOS DE LIMPEZA E VIGILÂNCIA PARA AS UNIDADES CENTRAL E REGIONAIS</t>
  </si>
  <si>
    <t>CENSO ESCOLAR/PRODUÇÃO DE DADOS E ESTATÍSTICAS EDUCACIONAIS</t>
  </si>
  <si>
    <t>IMPLANTAÇÃO DO CONTROLE DE CUSTOS E RACIONALIZAÇÃO DAS DESPESAS DA EDUCAÇÃO</t>
  </si>
  <si>
    <t>REGULAÇÃO E SUPERVISÃO ESCOLAR</t>
  </si>
  <si>
    <t>APOIO AO CONSELHO ESTADUAL DE EDUCAÇÃO</t>
  </si>
  <si>
    <t>MODERNIZAÇÃO E GESTÃO DA TECNOLOGIA DA INFORMAÇÃO NA EDUCAÇÃO</t>
  </si>
  <si>
    <t>ALIMENTAÇÃO ESCOLAR</t>
  </si>
  <si>
    <t>PEDDE - PROGRAMA ESTADUAL DINHEIRO DIRETO NA ESCOLA - ENSINO FUNDAMENTAL</t>
  </si>
  <si>
    <t>MUNICIPALIZAÇÃO PROGRESSIVA DO ENSINO FUNDAMENTAL</t>
  </si>
  <si>
    <t>COOPERAÇÃO ESTADO/MUNICÍPIOS NA IMPLEMENTAÇÃO DE POLÍTICAS DE EDUCAÇÃO - ENSINO FUNDAMENTAL</t>
  </si>
  <si>
    <t>MODERNIZAÇÃO, AMPLIAÇÃO E ADEQUAÇÃO DA REDE DE ESCOLAS DE ENSINO FUNDAMENTAL</t>
  </si>
  <si>
    <t>REMUNERAÇÃO DOS PROFISSIONAIS ADMINISTRATIVOS-ENSINO FUNDAMENTAL</t>
  </si>
  <si>
    <t>REMUNERAÇÃO DOS PROFISSIONAIS DO MAGISTÉRIO - ENSINO FUNDAMENTAL</t>
  </si>
  <si>
    <t>REAPARELHAMENTO DAS ESCOLAS DE ENSINO FUNDAMENTAL</t>
  </si>
  <si>
    <t>TRANSPORTE ESCOLAR - ENSINO FUNDAMENTAL</t>
  </si>
  <si>
    <t>FUNCIONAMENTO DAS ESCOLAS DE ENSINO FUNDAMENTAL</t>
  </si>
  <si>
    <t>FORMAÇÃO DE PROFESSORES DO ENSINO FUNDAMENTAL</t>
  </si>
  <si>
    <t>SERVIÇOS DE LIMPEZA E VIGILÂNCIA PARA AS ESCOLAS DE ENSINO FUNDAMENTAL</t>
  </si>
  <si>
    <t>MELHORIA DO DESEMPENHO ESCOLAR NO ENSINO FUNDAMENTAL</t>
  </si>
  <si>
    <t>AMPLIAÇÃO E DESENVOLVIMENTO DA EDUCAÇÃO DO CAMPO</t>
  </si>
  <si>
    <t>PEDDE - PROGRAMA ESTADUAL DINHEIRO DIRETO NA ESCOLA - ENSINO MÉDIO</t>
  </si>
  <si>
    <t>AVALIAÇÃO DA EDUCAÇÃO BÁSICA</t>
  </si>
  <si>
    <t>VALORIZAÇÃO DAS BOAS PRÁTICAS NA EDUCAÇÃO</t>
  </si>
  <si>
    <t>IMPLANTAÇÃO DE LABORATÓRIOS DE FÍSICA, QUÍMICA E BIOLOGIA, AQUISIÇÃO DE MATERIAIS DIDÁTICOS E ACERVO BIBLIOGRÁFICO-ENSINO MÉDIO</t>
  </si>
  <si>
    <t>MODERNIZAÇÃO, AMPLIAÇÃO E ADEQUAÇÃO DA REDE DE ESCOLAS DE ENSINO MÉDIO</t>
  </si>
  <si>
    <t>REMUNERAÇÃO DOS PROFISSIONAIS ADMINISTRATIVOS-ENSINO MÉDIO</t>
  </si>
  <si>
    <t>REMUNERAÇÃO DOS PROFISSIONAIS DO MAGISTÉRIO - ENSINO MÉDIO</t>
  </si>
  <si>
    <t>REMUNERAÇÃO DOS PROFISSIONAIS DO MAGISTÉRIO DAS ESCOLAS EM TURNO ÚNICO (ESCOLA VIVA)</t>
  </si>
  <si>
    <t>REAPARELHAMENTO DAS ESCOLAS DE ENSINO MÉDIO</t>
  </si>
  <si>
    <t>ESTÁGIOS NA REDE DE ENSINO</t>
  </si>
  <si>
    <t>TRANSPORTE ESCOLAR - ENSINO MÉDIO</t>
  </si>
  <si>
    <t>FUNCIONAMENTO DAS ESCOLAS DE ENSINO MÉDIO</t>
  </si>
  <si>
    <t>FORMAÇÃO DOS PROFESSORES DO ENSINO MÉDIO</t>
  </si>
  <si>
    <t>DESENVOLVIMENTO CURRICULAR DE FORMA INTERDISCIPLINAR E CONTEXTUALIZADA</t>
  </si>
  <si>
    <t>SERVIÇOS DE LIMPEZA E VIGILÂNCIA PARA AS ESCOLAS DE ENSINO MÉDIO</t>
  </si>
  <si>
    <t>FORTALECIMENTO DA APRENDIZAGEM DOS ESTUDANTES DO ENSINO MÉDIO NAS ÁREAS DE CONHECIMENTO</t>
  </si>
  <si>
    <t>DESENVOLVIMENTO INTEGRADO DE ESPORTE E CULTURA NAS ESCOLAS</t>
  </si>
  <si>
    <t>REMUNERAÇÃO DOS PROFISSIONAIS DA EDUCAÇÃO TÉCNICA DE NÍVEL MÉDIO</t>
  </si>
  <si>
    <t>QUALIFICAÇÃO E DESENVOLVIMENTO DA OFERTA DE CURSOS PROFISSIONALIZANTES</t>
  </si>
  <si>
    <t>FORMAÇÃO DE PROFISSIONAIS DA EDUCAÇÃO TÉCNICA DE NÍVEL MÉDIO</t>
  </si>
  <si>
    <t>COOPERAÇÃO ESTADO/MUNICÍPIOS NA IMPLEMENTAÇÃO DE POLÍTICAS DE EDUCAÇÃO - ENSINO INFANTIL</t>
  </si>
  <si>
    <t>FORMAÇÃO DOS PROFISSIONAIS DA EDUCAÇÃO INFANTIL</t>
  </si>
  <si>
    <t>REMUNERAÇÃO DOS PROFISSIONAIS ADMINISTRATIVOS - EDUCAÇÃO DE JOVENS E ADULTOS - ENSINO MÉDIO</t>
  </si>
  <si>
    <t>REMUNERAÇÃO DOS PROFISSIONAIS DO MAGISTÉRIO - EDUCAÇÃO DE JOVENS E ADULTOS (ENSINO FUNDAMENTAL)</t>
  </si>
  <si>
    <t>REMUNERAÇÃO DOS PROFISSIONAIS DO MAGISTÉRIO - EDUCAÇÃO DE JOVENS E ADULTOS (ENSINO MÉDIO)</t>
  </si>
  <si>
    <t>FORMAÇÃO DE PROFESSORES DA EDUCAÇÃO DE JOVENS E ADULTOS</t>
  </si>
  <si>
    <t>ALFABETIZAÇÃO E EDUCAÇÃO DE JOVENS E ADULTOS</t>
  </si>
  <si>
    <t>REMUNERAÇÃO DOS PROFISSIONAIS CUIDADORES DA EDUCAÇÃO ESPECIAL</t>
  </si>
  <si>
    <t>REMUNERAÇÃO DOS PROFISSIONAIS DO MAGISTÉRIO - EDUCAÇÃO ESPECIAL</t>
  </si>
  <si>
    <t>FORMAÇÃO DE PROFESSORES DA EDUCAÇÃO ESPECIAL</t>
  </si>
  <si>
    <t>PROMOÇÃO DA EDUCAÇÃO ESPECIAL</t>
  </si>
  <si>
    <t>FACULDADE DE MÚSICA DO ESPÍRITO SANTO</t>
  </si>
  <si>
    <t>FORMAÇÃO DE MÚSICOS EMPREENDEDORES</t>
  </si>
  <si>
    <t>FORMAÇÃO E DESENVOLVIMENTO DO CONHECIMENTO E HABILIDADES MUSICAIS</t>
  </si>
  <si>
    <t>PROMOÇÃO DE PROJETOS SOCIAIS E EVENTOS CULTURAIS</t>
  </si>
  <si>
    <t>REMUNERAÇÃO DO QUADRO DE DOCENTES</t>
  </si>
  <si>
    <t>MODERNIZAÇÃO E MELHORIA DA EFICIÊNCIA DA GESTÃO EM SAÚDE</t>
  </si>
  <si>
    <t xml:space="preserve">GESTÃO DAS SUPERINTENDÊNCIAS REGIONAIS DE SAÚDE </t>
  </si>
  <si>
    <t>GESTÃO DO CONSELHO ESTADUAL DE SAÚDE</t>
  </si>
  <si>
    <t>INFORMATIZAÇÃO DA REDE DE SAÚDE</t>
  </si>
  <si>
    <t>CAPACITAÇÃO E DESENVOLVIMENTO DE PROFISSIONAIS DA REDE DE SAÚDE</t>
  </si>
  <si>
    <t xml:space="preserve">CONSTRUÇÃO DO HOSPITAL GERAL DE CARIACICA </t>
  </si>
  <si>
    <t xml:space="preserve">AMPLIAÇÃO E MODERNIZAÇÃO DA REDE DE SERVIÇOS DE SAÚDE NO ESTADO </t>
  </si>
  <si>
    <t>CONCLUSÃO DO HOSPITAL ESTADUAL DE URGÊNCIA E EMERGÊNCIA</t>
  </si>
  <si>
    <t>MANUTENÇÃO DA REDE HOSPITALAR</t>
  </si>
  <si>
    <t xml:space="preserve">MANUTENÇÃO DOS NÚCLEOS REGIONAIS DE ESPECIALIDADES E FARMÁCIAS CIDADÃS ESTADUAIS </t>
  </si>
  <si>
    <t>COFINANCIAMENTO DOS CENTROS DE CONSULTAS E EXAMES ESPECIALIZADOS</t>
  </si>
  <si>
    <t>APOIO FINANCEIRO ÀS AÇÕES DE SAÚDE COM ENTES E INSTITUIÇÕES PARCEIRAS</t>
  </si>
  <si>
    <t>MANUTENÇÃO DA REDE DE SANGUE E HEMODERIVADOS</t>
  </si>
  <si>
    <t>ASSISTÊNCIA COMPLEMENTAR À REDE PÚBLICA DE SAÚDE</t>
  </si>
  <si>
    <t xml:space="preserve">SERVIÇO DE ATENDIMENTO MÓVEL DE URGÊNCIA - SAMU </t>
  </si>
  <si>
    <t>MANUTENÇÃO DOS CENTROS DE REFERÊNCIA EM SAÚDE</t>
  </si>
  <si>
    <t xml:space="preserve">IMPLANTAÇÃO DA CENTRAL DE INSUMOS DE SAÚDE </t>
  </si>
  <si>
    <t xml:space="preserve">DISTRIBUIÇÃO DE MEDICAMENTOS ESPECIALIZADOS </t>
  </si>
  <si>
    <t>CONTRAPARTIDA FINANCEIRA AOS MUNICÍPIOS PARA AQUISIÇÃO DE MEDICAMENTOS BÁSICOS</t>
  </si>
  <si>
    <t>LOGÍSTICA INTEGRADA DE MEDICAMENTOS E INSUMOS DE SAÚDE</t>
  </si>
  <si>
    <t>VIGILÂNCIA SANITÁRIA DE PRODUTOS E SERVIÇOS</t>
  </si>
  <si>
    <t xml:space="preserve">POLÍTICA DE PROMOÇÃO DA SAÚDE - VIDA SAUDÁVEL </t>
  </si>
  <si>
    <t>VIGILÂNCIA EM SAÚDE</t>
  </si>
  <si>
    <t>MANUTENÇÃO DO LABORATÓRIO CENTRAL DE SAÚDE PÚBLICA E INSTITUTO BIOLÓGICO</t>
  </si>
  <si>
    <t>AMORTIZAÇÃO E ENCARGOS SOBRE OPERAÇÕES DE CRÉDITOS INTERNAS CONTRATADAS PARA ATENDER AÇÕES E SERVIÇOS PÚBLICOS DE SAÚDE</t>
  </si>
  <si>
    <t>FUNDO ESTADUAL DE SAÚDE</t>
  </si>
  <si>
    <t>CONSTRUÇÃO, REFORMA E PADRONIZAÇÃO DE UNIDADES DE SEGURANÇA PÚBLICA</t>
  </si>
  <si>
    <t>ATUAÇÃO INTEGRADA DAS UNIDADES DA SEGURANÇA PÚBLICA E DEFESA SOCIAL</t>
  </si>
  <si>
    <t>PREVENÇÃO À VIOLÊNCIA E ENFRENTAMENTO DA CRIMINALIDADE EM PARCERIA COM MUNICÍPIOS</t>
  </si>
  <si>
    <t xml:space="preserve">MODERNIZAÇÃO E REAPARELHAMENTO DA SEGURANÇA PÚBLICA </t>
  </si>
  <si>
    <t>MODERNIZAÇÃO E REAPARELHAMENTO DA DEFESA SOCIAL</t>
  </si>
  <si>
    <t xml:space="preserve">CONSTRUÇÃO, REFORMA E PADRONIZAÇÃO DE UNIDADES DA DEFESA SOCIAL </t>
  </si>
  <si>
    <t>PROMOÇÃO DA CULTURA DE PAZ E DA CIDADANIA NAS COMUNIDADES</t>
  </si>
  <si>
    <t>MANUTENÇÃO DA CASA ABRIGO ESTADUAL PARA MULHERES E FILHOS VÍTIMAS DE VIOLÊNCIA</t>
  </si>
  <si>
    <t>INVESTIGAÇÃO E POLÍCIA JUDICIÁRIA</t>
  </si>
  <si>
    <t>MODERNIZAÇÃO E REAPARELHAMENTO DA SEGURANÇA PÚBLICA</t>
  </si>
  <si>
    <t>POLICIA CIVIL DO ESTADO DO ESPÍRITO SANTO</t>
  </si>
  <si>
    <t>POLÍCIA MILITAR DO ESTADO DO ESPÍRITO SANTO</t>
  </si>
  <si>
    <t>POLICIAMENTO OSTENSIVO E PRESERVAÇÃO DA ORDEM PÚBLICA</t>
  </si>
  <si>
    <t>PREVENÇÃO SOCIAL DA CRIMINALIDADE</t>
  </si>
  <si>
    <t>PROTEÇÃO, PREVENÇÃO E CONTROLE DE ACIDENTES E SINISTROS</t>
  </si>
  <si>
    <t>CORPO DE BOMBEIROS MILITAR DO ESTADO DO ESPÍRITO SANTO</t>
  </si>
  <si>
    <t>DIRETORIA DE SAÚDE DA POLÍCIA MILITAR</t>
  </si>
  <si>
    <t>AMPLIAÇÃO E ADEQUAÇÃO DO COMPLEXO HOSPITALAR E UNIDADES BÁSICAS DE SAÚDE DA PMES</t>
  </si>
  <si>
    <t>PRESTAÇÃO DE SERVIÇOS MÉDICO-HOSPITALARES, ODONTOLÓGICOS E ESPECIALIZADOS</t>
  </si>
  <si>
    <t>COORDENADORIA ESTADUAL DE PROTEÇÃO E DEFESA CIVIL</t>
  </si>
  <si>
    <t>ATENDIMENTO À POPULAÇÃO RESIDENTE EM ÁREAS DE RISCO</t>
  </si>
  <si>
    <t>AMPLIAÇÃO E MODERNIZAÇÃO DA INFRAESTRUTURA FÍSICA DO DETRAN</t>
  </si>
  <si>
    <t>COOPERAÇÃO TÉCNICA COM ÓRGÃOS PÚBLICOS PARA APLICAÇÃO DA LEGISLAÇÃO DE TRÂNSITO</t>
  </si>
  <si>
    <t>LICENCIAMENTO E REGISTRO DE VEÍCULOS</t>
  </si>
  <si>
    <t>REGISTRO E EXPEDIÇÃO DE CARTEIRA NACIONAL DE HABILITAÇÃO</t>
  </si>
  <si>
    <t>GESTÃO E MODERNIZAÇÃO DA INFRAESTRUTURA E SERVIÇOS DE TECNOLOGIA DA INFORMAÇÃO DO DETRAN</t>
  </si>
  <si>
    <t xml:space="preserve">PROMOÇÃO DA EDUCAÇÃO E SEGURANÇA NO TRÂNSITO </t>
  </si>
  <si>
    <t>CARTEIRA DE HABILITAÇÃO - CNH SOCIAL</t>
  </si>
  <si>
    <t>ENGENHARIA DE TRÂNSITO E MOBILIDADE URBANA</t>
  </si>
  <si>
    <t>DEPARTAMENTO ESTADUAL DE TRÂNSITO</t>
  </si>
  <si>
    <t>FUNDO ESPECIAL DE REEQUIPAMENTO DA POLÍCIA CIVIL</t>
  </si>
  <si>
    <t>FUNDO ESPECIAL DE REEQUIPAMENTO DA POLÍCIA MILITAR</t>
  </si>
  <si>
    <t>MANUTENÇÃO DA SECRETARIA EXECUTIVA DO FUNREPOM</t>
  </si>
  <si>
    <t>FUNDO ESPECIAL DE REEQUIPAMENTO DO CORPO DE BOMBEIROS MILITAR DO ES</t>
  </si>
  <si>
    <t>FUNDO DE PROTEÇÃO E DEFESA CIVIL DO ESTADO</t>
  </si>
  <si>
    <t xml:space="preserve">ATENDIMENTO À POPULAÇÃO RESIDENTE EM ÁREAS DE RISCO </t>
  </si>
  <si>
    <t>INFORMATIZAÇÃO DO SISTEMA PRISIONAL</t>
  </si>
  <si>
    <t>MANUTENÇÃO DAS UNIDADES PRISIONAIS</t>
  </si>
  <si>
    <t>ATIVIDADES ASSISTENCIAIS E DE RESSOCIALIZAÇÃO AOS INTERNOS</t>
  </si>
  <si>
    <t>CONSTRUÇÃO, REESTRUTURAÇÃO E ADEQUAÇÃO FÍSICA DE UNIDADES PRISIONAIS</t>
  </si>
  <si>
    <t>MODERNIZAÇÃO E REAPARELHAMENTO DO SISTEMA PENITENCIÁRIO ESTADUAL</t>
  </si>
  <si>
    <t>COOPERAÇÃO TÉCNICA COM ÓRGÃOS PÚBLICOS PARA DEFESA DO CONSUMIDOR</t>
  </si>
  <si>
    <t>INSTITUTO ESTADUAL DE PROTEÇÃO E DEFESA DO CONSUMIDOR</t>
  </si>
  <si>
    <t>FUNDO DO TRABALHO PENITENCIÁRIO</t>
  </si>
  <si>
    <t>FUNDO PENITENCIÁRIO ESTADUAL</t>
  </si>
  <si>
    <t>FUNDO ESTADUAL DE DEFESA DO CONSUMIDOR</t>
  </si>
  <si>
    <t>MODERNIZAÇÃO E REAPARELHAMENTO DO PROCON</t>
  </si>
  <si>
    <t>ESTUDOS E PESQUISAS DE POLÍTICAS DE DEFESA DO CONSUMIDOR</t>
  </si>
  <si>
    <t>AMPLIAÇÃO E ADEQUAÇÃO DA ESTRUTURA FÍSICA DO PROCON</t>
  </si>
  <si>
    <t>MANUTENÇÃO DAS ATIVIDADES DO PROCON</t>
  </si>
  <si>
    <t>APOIO AO DESENVOLVIMENTO DE SERVIÇOS, PROJETOS E PROGRAMAS PARA A ÁREA DE ASSISTÊNCIA SOCIAL</t>
  </si>
  <si>
    <t>AMPLIAÇÃO E ADEQUAÇÃO DA REDE DE EQUIPAMENTOS DE SEGURANÇA ALIMENTAR E NUTRICIONAL</t>
  </si>
  <si>
    <t>IMPLANTAÇÃO E GESTÃO DO SISTEMA DE SEGURANÇA ALIMENTAR E NUTRICIONAL</t>
  </si>
  <si>
    <t xml:space="preserve">SEGURANÇA ALIMENTAR E NUTRICIONAL </t>
  </si>
  <si>
    <t>FORTALECIMENTO DAS COMISSÕES, ESTADUAL E MUNICIPAIS DO TRABALHO</t>
  </si>
  <si>
    <t>IMPLANTAÇÃO E ESTRUTURAÇÃO DAS AGÊNCIAS DO TRABALHADOR E POSTOS DE ATENDIMENTO</t>
  </si>
  <si>
    <t>MANUTENÇÃO DAS AGÊNCIAS DO TRABALHADOR</t>
  </si>
  <si>
    <t xml:space="preserve">INTERMEDIAÇÃO MASSIVA DE MÃO DE OBRA - IMMO </t>
  </si>
  <si>
    <t>QUALIFICAÇÃO SOCIAL E PROFISSIONAL</t>
  </si>
  <si>
    <t>CRIAÇÃO E IMPLEMENTAÇÃO DO CENTRO DE REFERÊNCIA DO ARTESANATO CAPIXABA</t>
  </si>
  <si>
    <t>FOMENTO AO ARTESANATO CAPIXABA</t>
  </si>
  <si>
    <t>AMPLIAÇÃO E ADEQUAÇÃO DA REDE DE EQUIPAMENTOS DE ASSISTÊNCIA SOCIAL</t>
  </si>
  <si>
    <t>PROTEÇÃO SOCIAL</t>
  </si>
  <si>
    <t>BENEFÍCIOS EVENTUAIS</t>
  </si>
  <si>
    <t>FORTALECIMENTO DA REDE SOCIOASSISTENCIAL DO SUAS</t>
  </si>
  <si>
    <t>TRANSFERÊNCIA E REFORÇO DE RENDA FAMILIAR</t>
  </si>
  <si>
    <t>FUNDO ESTADUAL DE ASSISTÊNCIA SOCIAL</t>
  </si>
  <si>
    <t>FUNDO ESTADUAL DE COMBATE E ERRADICAÇÃO DA POBREZA</t>
  </si>
  <si>
    <t>PROMOÇÃO DA INCLUSÃO SOCIAL E REDUÇÃO DAS DESIGUALDADES</t>
  </si>
  <si>
    <t>APOIO A ENTES E INSTITUIÇÕES PARCEIRAS NA PROMOÇÃO DA REDUÇÃO DA POBREZA</t>
  </si>
  <si>
    <t>APOIO À IMPLANTAÇÃO DE ESPAÇOS COMUNITÁRIOS DE ATIVIDADES VOLTADAS PARA A JUVENTUDE</t>
  </si>
  <si>
    <t>PESQUISAS, ESTUDOS E INFORMAÇÕES PARA DESENVOLVIMENTO DAS AÇÕES DO OCUPAÇÃO SOCIAL</t>
  </si>
  <si>
    <t>IMPLEMENTAÇÃO DOS NÚCLEOS DO OCUPAÇÃO SOCIAL</t>
  </si>
  <si>
    <t>IMPLANTAÇÃO DE CENTROS DE PROMOÇÃO, PROTEÇÃO E DEFESA DOS DIREITOS HUMANOS</t>
  </si>
  <si>
    <t>MANUTENÇÃO DE CENTROS DE PROMOÇÃO, PROTEÇÃO E DEFESA DOS DIREITOS HUMANOS</t>
  </si>
  <si>
    <t>DESENVOLVIMENTO DOS PROGRAMAS DE PROTEÇÃO</t>
  </si>
  <si>
    <t>CAPACITAÇÃO DE PROFISSIONAIS DA ÁREA DE DIREITOS HUMANOS</t>
  </si>
  <si>
    <t>PROMOÇÃO E DEFESA DOS DIREITOS HUMANOS DE FORMA UNIVERSAL</t>
  </si>
  <si>
    <t>INSTITUTO DE ATENDIMENTO SOCIOEDUCATIVO DO ESPÍRITO SANTO</t>
  </si>
  <si>
    <t>MODERNIZAÇÃO E FORTALECIMENTO INSTITUCIONAL E TECNOLÓGICO DO SISTEMA SOCIOEDUCATIVO</t>
  </si>
  <si>
    <t>REINSERÇÃO DOS EGRESSOS EM ARTICULAÇÃO COM A REDE DE PROTEÇÃO SOCIAL</t>
  </si>
  <si>
    <t>IMPLEMENTAÇÃO E CONSOLIDAÇÃO DO PROGRAMA DE LIBERDADE ASSISTIDA E PRESTAÇÃO DE SERVIÇOS À COMUNIDADE JUNTO AOS MUNICÍPIOS</t>
  </si>
  <si>
    <t>IMPLEMENTAÇÃO E CONSOLIDAÇÃO DO PROGRAMA DE ATENDIMENTO SOCIOEDUCATIVO</t>
  </si>
  <si>
    <t>IMPLEMENTAÇÃO E CONSOLIDAÇÃO DO PROJETO SEMILIBERDADE</t>
  </si>
  <si>
    <t>AMPLIAÇÃO E ADEQUAÇÃO DA REDE SOCIOEDUCATIVA</t>
  </si>
  <si>
    <t>MANUTENÇÃO DAS UNIDADES INTEGRANTES DO SISTEMA DE ATENDIMENTO SOCIOEDUCATIVO</t>
  </si>
  <si>
    <t>ATENDIMENTO ÀS PESSOAS COM DEFICIÊNCIA DA UNIDADE DE ATENDIMENTO AO DEFICIENTE - UNAED</t>
  </si>
  <si>
    <t xml:space="preserve">FUNDO PARA A INFÂNCIA E A ADOLESCÊNCIA </t>
  </si>
  <si>
    <t>FORTALECIMENTO DO SISTEMA DE GARANTIA DOS DIREITOS DA CRIANÇA E DO ADOLESCENTE</t>
  </si>
  <si>
    <t xml:space="preserve">APOIO A PROJETOS DE PROTEÇÃO À CRIANÇA E AO ADOLESCENTE </t>
  </si>
  <si>
    <t>FUNDO ESTADUAL DE DEFESA DOS DIREITOS DA PESSOA IDOSA</t>
  </si>
  <si>
    <t>IMPLANTAÇÃO E ESTRUTURAÇÃO DE UNIDADES DE ATENDIMENTO A PESSOAS IDOSAS</t>
  </si>
  <si>
    <t>GESTÃO DO CONSELHO DE ATENÇÃO AO IDOSO</t>
  </si>
  <si>
    <t>APOIO A SERVIÇOS DE ATENDIMENTO A PESSOA IDOSA</t>
  </si>
  <si>
    <t>CONSTRUÇÃO E/OU AQUISIÇÃO DA NOVA SEDE DO IPAJM</t>
  </si>
  <si>
    <t>FUNDO FINANCEIRO</t>
  </si>
  <si>
    <t>BENEFÍCIOS PREVIDENCIÁRIOS DA ASSEMBLEIA LEGISLATIVA</t>
  </si>
  <si>
    <t>BENEFÍCIOS PREVIDENCIÁRIOS DO TRIBUNAL DE CONTAS DO ESTADO DO ESPÍRITO SANTO</t>
  </si>
  <si>
    <t>BENEFÍCIOS PREVIDENCIÁRIOS DO MINISTÉRIO PÚBLICO</t>
  </si>
  <si>
    <t>BENEFÍCIOS PREVIDENCIÁRIOS DA DEFENSORIA PÚBLICA</t>
  </si>
  <si>
    <t>BENEFÍCIOS PREVIDENCIÁRIOS DAS AUTARQUIAS E FUNDAÇÕES</t>
  </si>
  <si>
    <t>BENEFÍCIOS PREVIDENCIÁRIOS DAS DEMAIS UNIDADES ORÇAMENTARIAS DO PODER EXECUTIVO</t>
  </si>
  <si>
    <t>BENEFÍCIOS PREVIDENCIÁRIOS DO PODER JUDICIÁRIO DO ESTADO DO ESPÍRITO SANTO</t>
  </si>
  <si>
    <t xml:space="preserve">BENEFÍCIOS PREVIDENCIÁRIOS DOS CARTÓRIOS NÃO OFICIALIZADOS DO PODER JUDICIÁRIO DO ESTADO DO </t>
  </si>
  <si>
    <t>BENEFÍCIOS PREVIDENCIÁRIOS DA SECRETARIA DE ESTADO DA EDUCAÇÃO</t>
  </si>
  <si>
    <t>BENEFÍCIOS PREVIDENCIÁRIOS DO FUNDEB/SEDU</t>
  </si>
  <si>
    <t>BENEFÍCIOS PREVIDENCIÁRIOS DO FUNDO ESTADUAL DE SAÚDE</t>
  </si>
  <si>
    <t>COMPENSAÇÃO PREVIDENCIÁRIA</t>
  </si>
  <si>
    <t>BENEFÍCIOS PREVIDENCIÁRIOS DOS CARTÓRIOS NÃO OFICIALIZADOS DO PODER JUDICIÁRIO DO ESTADO DO ESPIRITO SANTO</t>
  </si>
  <si>
    <t>RESERVA DO REGIME PRÓPRIO DE PREVIDÊNCIA DOS SERVIDORES - RPPS</t>
  </si>
  <si>
    <t>FUNDO PREVIDENCIÁRIO</t>
  </si>
  <si>
    <t>ADMINISTRAÇÃO GERAL A CARGO DA SECRETARIA DE ESTADO DE GESTÃO E RECURSOS HUMANOS</t>
  </si>
  <si>
    <t>PARCERIA PÚBLICO PRIVADA - FAÇA FÁCIL</t>
  </si>
  <si>
    <t>AMORTIZAÇÃO E ENCARGOS SOBRE O REFINANCIAMENTO DA DÍVIDA PÚBLICA INTERNA</t>
  </si>
  <si>
    <t>AMORTIZAÇÃO E ENCARGOS SOBRE O FINANCIAMENTO DA DÍVIDA PÚBLICA INTERNA</t>
  </si>
  <si>
    <t>AMORTIZAÇÃO E ENCARGOS SOBRE O FINANCIAMENTO DA DÍVIDA PÚBLICA EXTERNA</t>
  </si>
  <si>
    <t>CONTRIBUIÇÃO PARA FORMAÇÃO DO PASEP</t>
  </si>
  <si>
    <t>EQUALIZAÇÃO DE JUROS DECORRENTES DE FINANCIAMENTO CONCEDIDO ÀS FAMÍLIAS ATINGIDAS PELAS CHUVAS</t>
  </si>
  <si>
    <t>INCENTIVO AO SETOR PRIVADO ATRAVÉS DO FUNDO DE DESENVOLVIMENTO DAS ATIVIDADES PORTUÁRIAS - FUNDAP</t>
  </si>
  <si>
    <t>INDENIZAÇÃO, RESTITUIÇÃO E RESSARCIMENTO</t>
  </si>
  <si>
    <t>ADMINISTRAÇÃO GERAL A CARGO DA SECRETARIA DE ESTADO DA FAZENDA</t>
  </si>
  <si>
    <t>CRÉDITO SUPLEMENTAR          -          ANEXO I          -          SUPLEMENTAÇÃO</t>
  </si>
  <si>
    <t>CÓDIGO</t>
  </si>
  <si>
    <t>ESPECIFICAÇÃO</t>
  </si>
  <si>
    <t>NATUREZA</t>
  </si>
  <si>
    <t>F</t>
  </si>
  <si>
    <t>VALOR</t>
  </si>
  <si>
    <t>TOTAL</t>
  </si>
  <si>
    <t>CRÉDITO SUPLEMENTAR          -          ANEXO II          -          ANULAÇÃO</t>
  </si>
  <si>
    <t>META</t>
  </si>
  <si>
    <r>
      <t xml:space="preserve">CRÉDITO ESPECIAL          -          ANEXO </t>
    </r>
    <r>
      <rPr>
        <b/>
        <i/>
        <sz val="8"/>
        <color rgb="FFFF0000"/>
        <rFont val="Arial"/>
        <family val="2"/>
      </rPr>
      <t xml:space="preserve">I  </t>
    </r>
    <r>
      <rPr>
        <b/>
        <i/>
        <sz val="8"/>
        <rFont val="Arial"/>
        <family val="2"/>
      </rPr>
      <t xml:space="preserve">        -          SUPLEMENTAÇÃO</t>
    </r>
  </si>
  <si>
    <r>
      <t xml:space="preserve">CRÉDITO ESPECIAL          -          ANEXO </t>
    </r>
    <r>
      <rPr>
        <b/>
        <i/>
        <sz val="8"/>
        <color rgb="FFFF0000"/>
        <rFont val="Arial"/>
        <family val="2"/>
      </rPr>
      <t xml:space="preserve">II  </t>
    </r>
    <r>
      <rPr>
        <b/>
        <i/>
        <sz val="8"/>
        <rFont val="Arial"/>
        <family val="2"/>
      </rPr>
      <t xml:space="preserve">        -          ANULAÇÃO</t>
    </r>
  </si>
  <si>
    <t>ANEXO III                  -                  ACRÉSCIMO DE RECEITA</t>
  </si>
  <si>
    <r>
      <t>ÓRGÃO:</t>
    </r>
    <r>
      <rPr>
        <b/>
        <i/>
        <sz val="8"/>
        <rFont val="Arial"/>
        <family val="2"/>
      </rPr>
      <t xml:space="preserve"> </t>
    </r>
  </si>
  <si>
    <t xml:space="preserve">UNIDADE ORÇAMENTÁRIA: </t>
  </si>
  <si>
    <t>ESF.</t>
  </si>
  <si>
    <t>DESDOBRA-MENTO</t>
  </si>
  <si>
    <t>FONTE</t>
  </si>
  <si>
    <t>CATEGORIA ECONÔMICA</t>
  </si>
  <si>
    <t>ANEXO IV                  -                  REDUÇÃO DE RECEITA</t>
  </si>
  <si>
    <r>
      <t xml:space="preserve">CRÉDITO ESPECIAL          -          ANEXO </t>
    </r>
    <r>
      <rPr>
        <b/>
        <i/>
        <sz val="10"/>
        <color rgb="FFFF0000"/>
        <rFont val="Arial"/>
        <family val="2"/>
      </rPr>
      <t xml:space="preserve">V </t>
    </r>
    <r>
      <rPr>
        <b/>
        <i/>
        <sz val="10"/>
        <color theme="1"/>
        <rFont val="Arial"/>
        <family val="2"/>
      </rPr>
      <t xml:space="preserve">        -          DEMONSTRATIVO DE PLURIANUALIDADE</t>
    </r>
  </si>
  <si>
    <t>ÓRGÃO:</t>
  </si>
  <si>
    <t xml:space="preserve">CÓD. / TÍTULO DO PROGRAMA: </t>
  </si>
  <si>
    <t>CÓD. / TÍTULO DA AÇÃO:</t>
  </si>
  <si>
    <t>FINALIDADE DA AÇÃO:</t>
  </si>
  <si>
    <t>IDENTIFICADOR DE QUANTIDADE:</t>
  </si>
  <si>
    <t>Produto</t>
  </si>
  <si>
    <t>Unidade de
 Medida</t>
  </si>
  <si>
    <t>Regionalização</t>
  </si>
  <si>
    <t>PPA 2016/2019</t>
  </si>
  <si>
    <t>Meta Física / Meta Financeira</t>
  </si>
  <si>
    <t>Fontes PPA</t>
  </si>
  <si>
    <t>Corrente</t>
  </si>
  <si>
    <t>Capital</t>
  </si>
  <si>
    <t>CAIXA</t>
  </si>
  <si>
    <t>VINCULADO DO TESOURO</t>
  </si>
  <si>
    <t>ARRECADADO PELO ÓRGÃO</t>
  </si>
  <si>
    <t>VINCULADO DE OUTRAS FONTES</t>
  </si>
  <si>
    <t>INVESTIMENTOS ESTATAIS</t>
  </si>
  <si>
    <t>TOTAL DO EXERCÍCIO</t>
  </si>
  <si>
    <t>IDENTIFICADOR DE QUANTIDADE</t>
  </si>
  <si>
    <t>Somatório</t>
  </si>
  <si>
    <t>Acumulativo</t>
  </si>
  <si>
    <t>QUADRO DE DETALHAMENTO DE DESPESA   -   ANEXO I   -   SUPLEMENTAÇÃO</t>
  </si>
  <si>
    <t>QUADRO DE DETALHAMENTO DE DESPESA     -     ANEXO II     -     ANULAÇÃO</t>
  </si>
  <si>
    <t>48.903</t>
  </si>
  <si>
    <t>08.422.0025.2129</t>
  </si>
  <si>
    <t>08.422.0025.2133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</si>
</sst>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R$&quot;\ #,##0.00;[Red]\-&quot;R$&quot;\ #,##0.00"/>
    <numFmt numFmtId="41" formatCode="_-* #,##0_-;\-* #,##0_-;_-* &quot;-&quot;_-;_-@_-"/>
    <numFmt numFmtId="164" formatCode="#,000,000,000,000"/>
    <numFmt numFmtId="165" formatCode="&quot;R$&quot;#,##0.00_);[Red]\(&quot;R$&quot;#,##0.00\)"/>
    <numFmt numFmtId="166" formatCode="_(* #,##0.00_);_(* \(#,##0.00\);_(* &quot;-&quot;??_);_(@_)"/>
    <numFmt numFmtId="167" formatCode="_(* #,##0_);_(* \(#,##0\);_(* &quot;-&quot;??_);_(@_)"/>
    <numFmt numFmtId="168" formatCode="&quot;R$ &quot;#,##0.00_);[Red]\(&quot;R$ &quot;#,##0.00\)"/>
  </numFmts>
  <fonts count="22" x14ac:knownFonts="1">
    <font>
      <sz val="10"/>
      <name val="Arial"/>
      <family val="2"/>
    </font>
    <font>
      <sz val="11"/>
      <color theme="1"/>
      <name val="Calibri"/>
      <family val="2"/>
      <scheme val="minor"/>
    </font>
    <font>
      <b/>
      <sz val="9"/>
      <name val="Verdana"/>
      <family val="2"/>
    </font>
    <font>
      <sz val="9"/>
      <name val="Verdana"/>
      <family val="2"/>
    </font>
    <font>
      <sz val="10"/>
      <name val="Times New Roman"/>
    </font>
    <font>
      <sz val="8"/>
      <name val="Arial"/>
      <family val="2"/>
    </font>
    <font>
      <b/>
      <i/>
      <sz val="8"/>
      <name val="Arial"/>
      <family val="2"/>
    </font>
    <font>
      <b/>
      <sz val="8"/>
      <name val="Arial"/>
      <family val="2"/>
    </font>
    <font>
      <sz val="10"/>
      <name val="Times New Roman"/>
      <family val="1"/>
    </font>
    <font>
      <b/>
      <i/>
      <sz val="8"/>
      <color rgb="FFFF0000"/>
      <name val="Arial"/>
      <family val="2"/>
    </font>
    <font>
      <b/>
      <i/>
      <sz val="8"/>
      <color indexed="10"/>
      <name val="Arial"/>
      <family val="2"/>
    </font>
    <font>
      <sz val="10"/>
      <color theme="1"/>
      <name val="Arial"/>
      <family val="2"/>
    </font>
    <font>
      <b/>
      <i/>
      <sz val="10"/>
      <color theme="1"/>
      <name val="Arial"/>
      <family val="2"/>
    </font>
    <font>
      <b/>
      <i/>
      <sz val="10"/>
      <color rgb="FFFF0000"/>
      <name val="Arial"/>
      <family val="2"/>
    </font>
    <font>
      <b/>
      <sz val="10"/>
      <color theme="1"/>
      <name val="Arial"/>
      <family val="2"/>
    </font>
    <font>
      <b/>
      <i/>
      <sz val="8"/>
      <color theme="1"/>
      <name val="Arial"/>
      <family val="2"/>
    </font>
    <font>
      <b/>
      <sz val="8"/>
      <color theme="1"/>
      <name val="Arial"/>
      <family val="2"/>
    </font>
    <font>
      <b/>
      <sz val="8"/>
      <color rgb="FF000000"/>
      <name val="Arial"/>
      <family val="2"/>
    </font>
    <font>
      <sz val="8"/>
      <color theme="1"/>
      <name val="Arial"/>
      <family val="2"/>
    </font>
    <font>
      <sz val="8"/>
      <name val="Times New Roman"/>
      <family val="1"/>
    </font>
    <font>
      <b/>
      <i/>
      <sz val="9"/>
      <name val="Verdana"/>
      <family val="2"/>
    </font>
    <font>
      <sz val="9"/>
      <color theme="1"/>
      <name val="Verdana"/>
      <family val="2"/>
    </font>
  </fonts>
  <fills count="4">
    <fill>
      <patternFill patternType="none"/>
    </fill>
    <fill>
      <patternFill patternType="gray125"/>
    </fill>
    <fill>
      <patternFill patternType="solid">
        <fgColor theme="0"/>
        <bgColor indexed="64"/>
      </patternFill>
    </fill>
    <fill>
      <patternFill patternType="solid">
        <fgColor rgb="FFFFFFCC"/>
      </patternFill>
    </fill>
  </fills>
  <borders count="24">
    <border>
      <left/>
      <right/>
      <top/>
      <bottom/>
      <diagonal/>
    </border>
    <border>
      <left style="medium">
        <color indexed="64"/>
      </left>
      <right style="medium">
        <color indexed="64"/>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12">
    <xf numFmtId="0" fontId="0" fillId="0" borderId="0" applyNumberFormat="0" applyFont="0" applyFill="0" applyBorder="0" applyAlignment="0" applyProtection="0"/>
    <xf numFmtId="0" fontId="4" fillId="0" borderId="0"/>
    <xf numFmtId="166" fontId="8" fillId="0" borderId="0" applyFont="0" applyFill="0" applyBorder="0" applyAlignment="0" applyProtection="0"/>
    <xf numFmtId="0" fontId="8" fillId="0" borderId="0"/>
    <xf numFmtId="0" fontId="1" fillId="0" borderId="0"/>
    <xf numFmtId="0" fontId="1" fillId="0" borderId="0"/>
    <xf numFmtId="0" fontId="8" fillId="0" borderId="0"/>
    <xf numFmtId="0" fontId="1" fillId="0" borderId="0"/>
    <xf numFmtId="0" fontId="1" fillId="0" borderId="0"/>
    <xf numFmtId="0" fontId="1" fillId="3" borderId="4" applyNumberFormat="0" applyFont="0" applyAlignment="0" applyProtection="0"/>
    <xf numFmtId="166" fontId="8" fillId="0" borderId="0" applyFont="0" applyFill="0" applyBorder="0" applyAlignment="0" applyProtection="0"/>
    <xf numFmtId="166" fontId="8" fillId="0" borderId="0" applyFont="0" applyFill="0" applyBorder="0" applyAlignment="0" applyProtection="0"/>
  </cellStyleXfs>
  <cellXfs count="257">
    <xf numFmtId="0" fontId="0" fillId="0" borderId="0" xfId="0"/>
    <xf numFmtId="49" fontId="2" fillId="2" borderId="1" xfId="0" applyNumberFormat="1" applyFont="1" applyFill="1" applyBorder="1" applyAlignment="1">
      <alignment vertical="top"/>
    </xf>
    <xf numFmtId="0" fontId="3" fillId="0" borderId="0" xfId="0" applyNumberFormat="1" applyFont="1" applyFill="1" applyBorder="1" applyAlignment="1"/>
    <xf numFmtId="0" fontId="3" fillId="0" borderId="0" xfId="0" applyNumberFormat="1" applyFont="1" applyFill="1" applyBorder="1" applyAlignment="1">
      <alignment vertical="top"/>
    </xf>
    <xf numFmtId="0" fontId="3" fillId="0" borderId="0" xfId="0" applyNumberFormat="1" applyFont="1" applyFill="1" applyBorder="1" applyAlignment="1">
      <alignment vertical="top" wrapText="1"/>
    </xf>
    <xf numFmtId="49" fontId="2" fillId="2" borderId="2" xfId="0" applyNumberFormat="1" applyFont="1" applyFill="1" applyBorder="1" applyAlignment="1">
      <alignment vertical="top"/>
    </xf>
    <xf numFmtId="49" fontId="2" fillId="2" borderId="2"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164" fontId="3" fillId="0" borderId="1" xfId="0" applyNumberFormat="1" applyFont="1" applyFill="1" applyBorder="1" applyAlignment="1">
      <alignment vertical="top"/>
    </xf>
    <xf numFmtId="0" fontId="3" fillId="0" borderId="1" xfId="0" applyNumberFormat="1" applyFont="1" applyFill="1" applyBorder="1" applyAlignment="1">
      <alignment vertical="top" wrapText="1"/>
    </xf>
    <xf numFmtId="0" fontId="3" fillId="0" borderId="1" xfId="0" applyNumberFormat="1" applyFont="1" applyFill="1" applyBorder="1" applyAlignment="1">
      <alignment vertical="top"/>
    </xf>
    <xf numFmtId="0" fontId="3" fillId="0" borderId="3" xfId="0" applyNumberFormat="1" applyFont="1" applyFill="1" applyBorder="1" applyAlignment="1">
      <alignment vertical="top"/>
    </xf>
    <xf numFmtId="0" fontId="3" fillId="0" borderId="3" xfId="0" applyNumberFormat="1" applyFont="1" applyFill="1" applyBorder="1" applyAlignment="1">
      <alignment vertical="top" wrapText="1"/>
    </xf>
    <xf numFmtId="0" fontId="3" fillId="0" borderId="1" xfId="0" applyNumberFormat="1" applyFont="1" applyFill="1" applyBorder="1" applyAlignment="1">
      <alignment horizontal="left" vertical="top" wrapText="1" indent="1"/>
    </xf>
    <xf numFmtId="0" fontId="3" fillId="0" borderId="1" xfId="0" applyNumberFormat="1" applyFont="1" applyFill="1" applyBorder="1" applyAlignment="1">
      <alignment horizontal="left" vertical="top" wrapText="1" indent="2"/>
    </xf>
    <xf numFmtId="49" fontId="2" fillId="2" borderId="1" xfId="0" applyNumberFormat="1" applyFont="1" applyFill="1" applyBorder="1" applyAlignment="1">
      <alignment horizontal="left" vertical="top" wrapText="1" indent="1"/>
    </xf>
    <xf numFmtId="49" fontId="2" fillId="2" borderId="1" xfId="0" applyNumberFormat="1" applyFont="1" applyFill="1" applyBorder="1" applyAlignment="1">
      <alignment horizontal="left" vertical="top" wrapText="1" indent="2"/>
    </xf>
    <xf numFmtId="0" fontId="5" fillId="2" borderId="5" xfId="1" applyFont="1" applyFill="1" applyBorder="1" applyAlignment="1"/>
    <xf numFmtId="0" fontId="5" fillId="2" borderId="6" xfId="1" applyFont="1" applyFill="1" applyBorder="1" applyAlignment="1"/>
    <xf numFmtId="0" fontId="5" fillId="2" borderId="7" xfId="1" applyFont="1" applyFill="1" applyBorder="1" applyAlignment="1"/>
    <xf numFmtId="0" fontId="5" fillId="0" borderId="0" xfId="1" applyFont="1" applyFill="1" applyAlignment="1"/>
    <xf numFmtId="0" fontId="5" fillId="2" borderId="10" xfId="1" applyFont="1" applyFill="1" applyBorder="1" applyAlignment="1"/>
    <xf numFmtId="0" fontId="5" fillId="2" borderId="11" xfId="1" applyFont="1" applyFill="1" applyBorder="1" applyAlignment="1"/>
    <xf numFmtId="0" fontId="5" fillId="2" borderId="12" xfId="1" applyFont="1" applyFill="1" applyBorder="1" applyAlignment="1"/>
    <xf numFmtId="0" fontId="5" fillId="2" borderId="0" xfId="1" applyFont="1" applyFill="1" applyAlignment="1"/>
    <xf numFmtId="165" fontId="6" fillId="2" borderId="0" xfId="1" applyNumberFormat="1" applyFont="1" applyFill="1" applyAlignment="1">
      <alignment horizontal="right"/>
    </xf>
    <xf numFmtId="0" fontId="6" fillId="2" borderId="2" xfId="1" applyFont="1" applyFill="1" applyBorder="1" applyAlignment="1">
      <alignment horizontal="center"/>
    </xf>
    <xf numFmtId="0" fontId="6" fillId="2" borderId="7" xfId="1" applyFont="1" applyFill="1" applyBorder="1" applyAlignment="1">
      <alignment horizontal="center"/>
    </xf>
    <xf numFmtId="0" fontId="6" fillId="2" borderId="1" xfId="1" applyFont="1" applyFill="1" applyBorder="1" applyAlignment="1">
      <alignment horizontal="center"/>
    </xf>
    <xf numFmtId="0" fontId="6" fillId="2" borderId="9" xfId="1" applyFont="1" applyFill="1" applyBorder="1" applyAlignment="1">
      <alignment horizontal="center"/>
    </xf>
    <xf numFmtId="0" fontId="6" fillId="2" borderId="3" xfId="1" applyFont="1" applyFill="1" applyBorder="1" applyAlignment="1">
      <alignment horizontal="center"/>
    </xf>
    <xf numFmtId="0" fontId="6" fillId="2" borderId="12" xfId="1" applyFont="1" applyFill="1" applyBorder="1" applyAlignment="1">
      <alignment horizontal="center"/>
    </xf>
    <xf numFmtId="49" fontId="7" fillId="2" borderId="1" xfId="1" applyNumberFormat="1" applyFont="1" applyFill="1" applyBorder="1" applyAlignment="1">
      <alignment horizontal="left" vertical="top"/>
    </xf>
    <xf numFmtId="49" fontId="7" fillId="2" borderId="9" xfId="1" applyNumberFormat="1" applyFont="1" applyFill="1" applyBorder="1" applyAlignment="1">
      <alignment horizontal="left" vertical="top" wrapText="1"/>
    </xf>
    <xf numFmtId="49" fontId="5" fillId="2" borderId="2" xfId="1" applyNumberFormat="1" applyFont="1" applyFill="1" applyBorder="1" applyAlignment="1">
      <alignment horizontal="center"/>
    </xf>
    <xf numFmtId="167" fontId="5" fillId="2" borderId="2" xfId="2" applyNumberFormat="1" applyFont="1" applyFill="1" applyBorder="1" applyAlignment="1">
      <alignment horizontal="center"/>
    </xf>
    <xf numFmtId="49" fontId="5" fillId="2" borderId="1" xfId="1" applyNumberFormat="1" applyFont="1" applyFill="1" applyBorder="1" applyAlignment="1">
      <alignment horizontal="center"/>
    </xf>
    <xf numFmtId="166" fontId="5" fillId="2" borderId="1" xfId="2" applyNumberFormat="1" applyFont="1" applyFill="1" applyBorder="1" applyAlignment="1">
      <alignment horizontal="right"/>
    </xf>
    <xf numFmtId="49" fontId="5" fillId="2" borderId="1" xfId="1" quotePrefix="1" applyNumberFormat="1" applyFont="1" applyFill="1" applyBorder="1" applyAlignment="1">
      <alignment vertical="top" wrapText="1"/>
    </xf>
    <xf numFmtId="49" fontId="5" fillId="2" borderId="9" xfId="1" applyNumberFormat="1" applyFont="1" applyFill="1" applyBorder="1" applyAlignment="1">
      <alignment horizontal="left" vertical="top" wrapText="1" indent="2"/>
    </xf>
    <xf numFmtId="49" fontId="7" fillId="2" borderId="1" xfId="1" applyNumberFormat="1" applyFont="1" applyFill="1" applyBorder="1" applyAlignment="1">
      <alignment horizontal="left" vertical="top" wrapText="1"/>
    </xf>
    <xf numFmtId="49" fontId="5" fillId="0" borderId="1" xfId="1" applyNumberFormat="1" applyFont="1" applyFill="1" applyBorder="1" applyAlignment="1">
      <alignment horizontal="left" vertical="top" wrapText="1" indent="4"/>
    </xf>
    <xf numFmtId="49" fontId="5" fillId="2" borderId="3" xfId="1" applyNumberFormat="1" applyFont="1" applyFill="1" applyBorder="1" applyAlignment="1">
      <alignment vertical="top"/>
    </xf>
    <xf numFmtId="49" fontId="5" fillId="2" borderId="3" xfId="1" applyNumberFormat="1" applyFont="1" applyFill="1" applyBorder="1" applyAlignment="1">
      <alignment horizontal="left" vertical="top" wrapText="1" indent="3"/>
    </xf>
    <xf numFmtId="49" fontId="5" fillId="2" borderId="3" xfId="1" applyNumberFormat="1" applyFont="1" applyFill="1" applyBorder="1" applyAlignment="1">
      <alignment horizontal="center"/>
    </xf>
    <xf numFmtId="166" fontId="5" fillId="2" borderId="3" xfId="2" applyNumberFormat="1" applyFont="1" applyFill="1" applyBorder="1" applyAlignment="1">
      <alignment horizontal="right"/>
    </xf>
    <xf numFmtId="49" fontId="5" fillId="2" borderId="0" xfId="1" applyNumberFormat="1" applyFont="1" applyFill="1" applyBorder="1" applyAlignment="1">
      <alignment vertical="top"/>
    </xf>
    <xf numFmtId="49" fontId="5" fillId="2" borderId="0" xfId="1" applyNumberFormat="1" applyFont="1" applyFill="1" applyBorder="1" applyAlignment="1">
      <alignment horizontal="left" vertical="top" wrapText="1" indent="3"/>
    </xf>
    <xf numFmtId="0" fontId="6" fillId="2" borderId="0" xfId="1" applyFont="1" applyFill="1" applyBorder="1" applyAlignment="1">
      <alignment horizontal="center"/>
    </xf>
    <xf numFmtId="0" fontId="5" fillId="2" borderId="0" xfId="1" applyFont="1" applyFill="1" applyBorder="1" applyAlignment="1">
      <alignment horizontal="center"/>
    </xf>
    <xf numFmtId="166" fontId="7" fillId="2" borderId="13" xfId="2" applyNumberFormat="1" applyFont="1" applyFill="1" applyBorder="1" applyAlignment="1">
      <alignment horizontal="right"/>
    </xf>
    <xf numFmtId="49" fontId="7" fillId="0" borderId="1" xfId="1" applyNumberFormat="1" applyFont="1" applyFill="1" applyBorder="1" applyAlignment="1">
      <alignment horizontal="left" vertical="top" wrapText="1"/>
    </xf>
    <xf numFmtId="49" fontId="7" fillId="0" borderId="1" xfId="1" applyNumberFormat="1" applyFont="1" applyFill="1" applyBorder="1" applyAlignment="1">
      <alignment horizontal="left" vertical="top" wrapText="1" indent="1"/>
    </xf>
    <xf numFmtId="49" fontId="5" fillId="0" borderId="1" xfId="1" applyNumberFormat="1" applyFont="1" applyFill="1" applyBorder="1" applyAlignment="1">
      <alignment vertical="top" wrapText="1"/>
    </xf>
    <xf numFmtId="49" fontId="5" fillId="0" borderId="9" xfId="1" applyNumberFormat="1" applyFont="1" applyFill="1" applyBorder="1" applyAlignment="1">
      <alignment horizontal="left" vertical="top" wrapText="1" indent="2"/>
    </xf>
    <xf numFmtId="49" fontId="5" fillId="0" borderId="0" xfId="1" applyNumberFormat="1" applyFont="1" applyFill="1" applyAlignment="1"/>
    <xf numFmtId="49" fontId="5" fillId="0" borderId="1" xfId="1" applyNumberFormat="1" applyFont="1" applyFill="1" applyBorder="1" applyAlignment="1">
      <alignment horizontal="left" vertical="top" wrapText="1" indent="5"/>
    </xf>
    <xf numFmtId="49" fontId="5" fillId="0" borderId="1" xfId="1" applyNumberFormat="1" applyFont="1" applyFill="1" applyBorder="1" applyAlignment="1">
      <alignment horizontal="center" vertical="top" wrapText="1"/>
    </xf>
    <xf numFmtId="49" fontId="5" fillId="0" borderId="6" xfId="1" applyNumberFormat="1" applyFont="1" applyFill="1" applyBorder="1" applyAlignment="1">
      <alignment horizontal="left" indent="5"/>
    </xf>
    <xf numFmtId="49" fontId="5" fillId="0" borderId="11" xfId="1" applyNumberFormat="1" applyFont="1" applyFill="1" applyBorder="1" applyAlignment="1">
      <alignment horizontal="left" indent="5"/>
    </xf>
    <xf numFmtId="49" fontId="5" fillId="0" borderId="1" xfId="1" applyNumberFormat="1" applyFont="1" applyFill="1" applyBorder="1" applyAlignment="1">
      <alignment horizontal="left" indent="5"/>
    </xf>
    <xf numFmtId="165" fontId="6" fillId="2" borderId="0" xfId="1" applyNumberFormat="1" applyFont="1" applyFill="1" applyAlignment="1"/>
    <xf numFmtId="167" fontId="5" fillId="2" borderId="1" xfId="2" applyNumberFormat="1" applyFont="1" applyFill="1" applyBorder="1" applyAlignment="1">
      <alignment horizontal="center"/>
    </xf>
    <xf numFmtId="167" fontId="5" fillId="2" borderId="1" xfId="2" applyNumberFormat="1" applyFont="1" applyFill="1" applyBorder="1" applyAlignment="1"/>
    <xf numFmtId="167" fontId="5" fillId="2" borderId="3" xfId="2" applyNumberFormat="1" applyFont="1" applyFill="1" applyBorder="1" applyAlignment="1"/>
    <xf numFmtId="167" fontId="7" fillId="2" borderId="13" xfId="2" applyNumberFormat="1" applyFont="1" applyFill="1" applyBorder="1" applyAlignment="1"/>
    <xf numFmtId="49" fontId="5" fillId="2" borderId="0" xfId="1" applyNumberFormat="1" applyFont="1" applyFill="1" applyAlignment="1"/>
    <xf numFmtId="0" fontId="5" fillId="2" borderId="5" xfId="1" applyFont="1" applyFill="1" applyBorder="1"/>
    <xf numFmtId="0" fontId="5" fillId="2" borderId="6" xfId="1" applyFont="1" applyFill="1" applyBorder="1"/>
    <xf numFmtId="0" fontId="5" fillId="2" borderId="7" xfId="1" applyFont="1" applyFill="1" applyBorder="1"/>
    <xf numFmtId="0" fontId="5" fillId="2" borderId="10" xfId="1" applyFont="1" applyFill="1" applyBorder="1"/>
    <xf numFmtId="0" fontId="5" fillId="2" borderId="11" xfId="1" applyFont="1" applyFill="1" applyBorder="1"/>
    <xf numFmtId="0" fontId="5" fillId="2" borderId="12" xfId="1" applyFont="1" applyFill="1" applyBorder="1"/>
    <xf numFmtId="0" fontId="5" fillId="2" borderId="0" xfId="1" applyFont="1" applyFill="1"/>
    <xf numFmtId="0" fontId="7" fillId="2" borderId="0" xfId="1" applyFont="1" applyFill="1" applyBorder="1" applyAlignment="1">
      <alignment horizontal="left"/>
    </xf>
    <xf numFmtId="0" fontId="7" fillId="2" borderId="0" xfId="1" quotePrefix="1" applyFont="1" applyFill="1" applyBorder="1" applyAlignment="1">
      <alignment horizontal="left"/>
    </xf>
    <xf numFmtId="0" fontId="6" fillId="2" borderId="0" xfId="1" applyFont="1" applyFill="1" applyBorder="1" applyAlignment="1">
      <alignment horizontal="left"/>
    </xf>
    <xf numFmtId="168" fontId="7" fillId="2" borderId="0" xfId="1" applyNumberFormat="1" applyFont="1" applyFill="1"/>
    <xf numFmtId="0" fontId="7" fillId="2" borderId="13" xfId="1" applyFont="1" applyFill="1" applyBorder="1" applyAlignment="1">
      <alignment horizontal="center" vertical="center"/>
    </xf>
    <xf numFmtId="0" fontId="7" fillId="2" borderId="13" xfId="1" applyFont="1" applyFill="1" applyBorder="1" applyAlignment="1">
      <alignment horizontal="center" vertical="center" wrapText="1"/>
    </xf>
    <xf numFmtId="0" fontId="7" fillId="2" borderId="15" xfId="1" applyFont="1" applyFill="1" applyBorder="1" applyAlignment="1">
      <alignment horizontal="center" vertical="center"/>
    </xf>
    <xf numFmtId="49" fontId="7" fillId="2" borderId="8" xfId="1" applyNumberFormat="1" applyFont="1" applyFill="1" applyBorder="1" applyAlignment="1">
      <alignment vertical="top"/>
    </xf>
    <xf numFmtId="49" fontId="7" fillId="2" borderId="9" xfId="1" applyNumberFormat="1" applyFont="1" applyFill="1" applyBorder="1" applyAlignment="1">
      <alignment vertical="top" wrapText="1"/>
    </xf>
    <xf numFmtId="49" fontId="7" fillId="2" borderId="1" xfId="1" applyNumberFormat="1" applyFont="1" applyFill="1" applyBorder="1" applyAlignment="1">
      <alignment horizontal="center"/>
    </xf>
    <xf numFmtId="167" fontId="7" fillId="2" borderId="1" xfId="2" applyNumberFormat="1" applyFont="1" applyFill="1" applyBorder="1"/>
    <xf numFmtId="167" fontId="7" fillId="2" borderId="9" xfId="2" applyNumberFormat="1" applyFont="1" applyFill="1" applyBorder="1"/>
    <xf numFmtId="49" fontId="5" fillId="2" borderId="8" xfId="1" applyNumberFormat="1" applyFont="1" applyFill="1" applyBorder="1" applyAlignment="1">
      <alignment vertical="top"/>
    </xf>
    <xf numFmtId="49" fontId="5" fillId="2" borderId="9" xfId="1" applyNumberFormat="1" applyFont="1" applyFill="1" applyBorder="1" applyAlignment="1">
      <alignment vertical="top" wrapText="1"/>
    </xf>
    <xf numFmtId="167" fontId="5" fillId="2" borderId="1" xfId="2" applyNumberFormat="1" applyFont="1" applyFill="1" applyBorder="1"/>
    <xf numFmtId="167" fontId="5" fillId="2" borderId="9" xfId="2" applyNumberFormat="1" applyFont="1" applyFill="1" applyBorder="1"/>
    <xf numFmtId="49" fontId="5" fillId="2" borderId="10" xfId="1" applyNumberFormat="1" applyFont="1" applyFill="1" applyBorder="1" applyAlignment="1">
      <alignment vertical="top"/>
    </xf>
    <xf numFmtId="49" fontId="5" fillId="2" borderId="12" xfId="1" applyNumberFormat="1" applyFont="1" applyFill="1" applyBorder="1" applyAlignment="1">
      <alignment vertical="top" wrapText="1"/>
    </xf>
    <xf numFmtId="49" fontId="5" fillId="2" borderId="3" xfId="1" applyNumberFormat="1" applyFont="1" applyFill="1" applyBorder="1"/>
    <xf numFmtId="167" fontId="5" fillId="2" borderId="3" xfId="2" applyNumberFormat="1" applyFont="1" applyFill="1" applyBorder="1"/>
    <xf numFmtId="167" fontId="5" fillId="2" borderId="12" xfId="2" applyNumberFormat="1" applyFont="1" applyFill="1" applyBorder="1"/>
    <xf numFmtId="0" fontId="7" fillId="2" borderId="0" xfId="1" applyFont="1" applyFill="1" applyBorder="1"/>
    <xf numFmtId="167" fontId="7" fillId="2" borderId="0" xfId="1" applyNumberFormat="1" applyFont="1" applyFill="1" applyBorder="1"/>
    <xf numFmtId="0" fontId="7" fillId="2" borderId="0" xfId="1" applyFont="1" applyFill="1" applyBorder="1" applyAlignment="1">
      <alignment horizontal="center"/>
    </xf>
    <xf numFmtId="167" fontId="7" fillId="2" borderId="13" xfId="2" applyNumberFormat="1" applyFont="1" applyFill="1" applyBorder="1"/>
    <xf numFmtId="167" fontId="5" fillId="2" borderId="0" xfId="2" applyNumberFormat="1" applyFont="1" applyFill="1" applyAlignment="1"/>
    <xf numFmtId="0" fontId="11" fillId="0" borderId="0" xfId="1" applyFont="1"/>
    <xf numFmtId="0" fontId="11" fillId="0" borderId="0" xfId="1" applyFont="1" applyBorder="1"/>
    <xf numFmtId="0" fontId="14" fillId="0" borderId="11" xfId="1" applyFont="1" applyBorder="1" applyAlignment="1">
      <alignment vertical="top" wrapText="1"/>
    </xf>
    <xf numFmtId="0" fontId="14" fillId="0" borderId="12" xfId="1" applyFont="1" applyBorder="1" applyAlignment="1">
      <alignment vertical="top" wrapText="1"/>
    </xf>
    <xf numFmtId="0" fontId="14" fillId="0" borderId="0" xfId="1" applyFont="1" applyBorder="1" applyAlignment="1">
      <alignment horizontal="left"/>
    </xf>
    <xf numFmtId="8" fontId="15" fillId="0" borderId="0" xfId="1" applyNumberFormat="1" applyFont="1" applyBorder="1"/>
    <xf numFmtId="0" fontId="18" fillId="0" borderId="0" xfId="1" applyFont="1"/>
    <xf numFmtId="0" fontId="18" fillId="0" borderId="5" xfId="1" applyFont="1" applyBorder="1"/>
    <xf numFmtId="3" fontId="18" fillId="0" borderId="20" xfId="1" applyNumberFormat="1" applyFont="1" applyBorder="1" applyAlignment="1">
      <alignment horizontal="center"/>
    </xf>
    <xf numFmtId="41" fontId="18" fillId="0" borderId="7" xfId="2" applyNumberFormat="1" applyFont="1" applyBorder="1"/>
    <xf numFmtId="3" fontId="16" fillId="0" borderId="20" xfId="1" applyNumberFormat="1" applyFont="1" applyBorder="1" applyAlignment="1">
      <alignment horizontal="center"/>
    </xf>
    <xf numFmtId="41" fontId="16" fillId="0" borderId="7" xfId="1" applyNumberFormat="1" applyFont="1" applyBorder="1"/>
    <xf numFmtId="0" fontId="18" fillId="0" borderId="8" xfId="1" applyFont="1" applyBorder="1"/>
    <xf numFmtId="3" fontId="18" fillId="0" borderId="21" xfId="1" applyNumberFormat="1" applyFont="1" applyBorder="1" applyAlignment="1">
      <alignment horizontal="center"/>
    </xf>
    <xf numFmtId="41" fontId="18" fillId="0" borderId="9" xfId="2" applyNumberFormat="1" applyFont="1" applyBorder="1"/>
    <xf numFmtId="3" fontId="16" fillId="0" borderId="21" xfId="1" applyNumberFormat="1" applyFont="1" applyBorder="1" applyAlignment="1">
      <alignment horizontal="center"/>
    </xf>
    <xf numFmtId="41" fontId="16" fillId="0" borderId="9" xfId="1" applyNumberFormat="1" applyFont="1" applyBorder="1"/>
    <xf numFmtId="3" fontId="18" fillId="0" borderId="0" xfId="1" applyNumberFormat="1" applyFont="1"/>
    <xf numFmtId="4" fontId="18" fillId="0" borderId="0" xfId="1" applyNumberFormat="1" applyFont="1"/>
    <xf numFmtId="0" fontId="18" fillId="0" borderId="10" xfId="1" applyFont="1" applyBorder="1"/>
    <xf numFmtId="3" fontId="18" fillId="0" borderId="22" xfId="1" applyNumberFormat="1" applyFont="1" applyBorder="1" applyAlignment="1">
      <alignment horizontal="center"/>
    </xf>
    <xf numFmtId="41" fontId="18" fillId="0" borderId="12" xfId="2" applyNumberFormat="1" applyFont="1" applyBorder="1"/>
    <xf numFmtId="3" fontId="16" fillId="0" borderId="22" xfId="1" applyNumberFormat="1" applyFont="1" applyBorder="1" applyAlignment="1">
      <alignment horizontal="center"/>
    </xf>
    <xf numFmtId="41" fontId="16" fillId="0" borderId="12" xfId="1" applyNumberFormat="1" applyFont="1" applyBorder="1"/>
    <xf numFmtId="3" fontId="16" fillId="0" borderId="23" xfId="1" applyNumberFormat="1" applyFont="1" applyBorder="1" applyAlignment="1">
      <alignment horizontal="center"/>
    </xf>
    <xf numFmtId="41" fontId="16" fillId="0" borderId="15" xfId="2" applyNumberFormat="1" applyFont="1" applyBorder="1"/>
    <xf numFmtId="41" fontId="16" fillId="0" borderId="15" xfId="1" applyNumberFormat="1" applyFont="1" applyBorder="1"/>
    <xf numFmtId="0" fontId="16" fillId="0" borderId="0" xfId="1" applyFont="1" applyBorder="1" applyAlignment="1">
      <alignment horizontal="center"/>
    </xf>
    <xf numFmtId="3" fontId="16" fillId="0" borderId="0" xfId="1" applyNumberFormat="1" applyFont="1" applyBorder="1" applyAlignment="1">
      <alignment horizontal="center"/>
    </xf>
    <xf numFmtId="3" fontId="16" fillId="0" borderId="0" xfId="1" applyNumberFormat="1" applyFont="1" applyBorder="1"/>
    <xf numFmtId="3" fontId="18" fillId="0" borderId="7" xfId="1" applyNumberFormat="1" applyFont="1" applyBorder="1" applyAlignment="1">
      <alignment horizontal="center"/>
    </xf>
    <xf numFmtId="3" fontId="16" fillId="0" borderId="7" xfId="1" applyNumberFormat="1" applyFont="1" applyBorder="1" applyAlignment="1">
      <alignment horizontal="center"/>
    </xf>
    <xf numFmtId="41" fontId="18" fillId="0" borderId="20" xfId="1" applyNumberFormat="1" applyFont="1" applyBorder="1" applyAlignment="1">
      <alignment horizontal="center"/>
    </xf>
    <xf numFmtId="41" fontId="18" fillId="0" borderId="7" xfId="1" applyNumberFormat="1" applyFont="1" applyBorder="1"/>
    <xf numFmtId="41" fontId="16" fillId="0" borderId="20" xfId="1" applyNumberFormat="1" applyFont="1" applyBorder="1" applyAlignment="1">
      <alignment horizontal="center"/>
    </xf>
    <xf numFmtId="41" fontId="18" fillId="0" borderId="21" xfId="1" applyNumberFormat="1" applyFont="1" applyBorder="1" applyAlignment="1">
      <alignment horizontal="center"/>
    </xf>
    <xf numFmtId="41" fontId="18" fillId="0" borderId="9" xfId="1" applyNumberFormat="1" applyFont="1" applyBorder="1"/>
    <xf numFmtId="41" fontId="16" fillId="0" borderId="21" xfId="1" applyNumberFormat="1" applyFont="1" applyBorder="1" applyAlignment="1">
      <alignment horizontal="center"/>
    </xf>
    <xf numFmtId="41" fontId="16" fillId="0" borderId="23" xfId="1" applyNumberFormat="1" applyFont="1" applyBorder="1" applyAlignment="1">
      <alignment horizontal="center"/>
    </xf>
    <xf numFmtId="49" fontId="7" fillId="2" borderId="1" xfId="1" quotePrefix="1" applyNumberFormat="1" applyFont="1" applyFill="1" applyBorder="1" applyAlignment="1">
      <alignment vertical="top"/>
    </xf>
    <xf numFmtId="49" fontId="7" fillId="2" borderId="1" xfId="1" applyNumberFormat="1" applyFont="1" applyFill="1" applyBorder="1" applyAlignment="1">
      <alignment horizontal="left" vertical="top" wrapText="1" indent="1"/>
    </xf>
    <xf numFmtId="49" fontId="5" fillId="2" borderId="1" xfId="1" applyNumberFormat="1" applyFont="1" applyFill="1" applyBorder="1" applyAlignment="1">
      <alignment vertical="top" wrapText="1"/>
    </xf>
    <xf numFmtId="49" fontId="5" fillId="2" borderId="1" xfId="1" applyNumberFormat="1" applyFont="1" applyFill="1" applyBorder="1" applyAlignment="1">
      <alignment vertical="top"/>
    </xf>
    <xf numFmtId="49" fontId="5" fillId="2" borderId="1" xfId="1" applyNumberFormat="1" applyFont="1" applyFill="1" applyBorder="1" applyAlignment="1">
      <alignment horizontal="left" vertical="top" wrapText="1" indent="3"/>
    </xf>
    <xf numFmtId="0" fontId="3" fillId="2" borderId="5" xfId="1" applyFont="1" applyFill="1" applyBorder="1" applyAlignment="1"/>
    <xf numFmtId="0" fontId="3" fillId="2" borderId="6" xfId="1" applyFont="1" applyFill="1" applyBorder="1" applyAlignment="1"/>
    <xf numFmtId="0" fontId="3" fillId="2" borderId="7" xfId="1" applyFont="1" applyFill="1" applyBorder="1" applyAlignment="1"/>
    <xf numFmtId="0" fontId="3" fillId="0" borderId="0" xfId="1" applyFont="1" applyFill="1" applyAlignment="1"/>
    <xf numFmtId="0" fontId="3" fillId="2" borderId="10" xfId="1" applyFont="1" applyFill="1" applyBorder="1" applyAlignment="1"/>
    <xf numFmtId="0" fontId="3" fillId="2" borderId="11" xfId="1" applyFont="1" applyFill="1" applyBorder="1" applyAlignment="1"/>
    <xf numFmtId="0" fontId="3" fillId="2" borderId="12" xfId="1" applyFont="1" applyFill="1" applyBorder="1" applyAlignment="1"/>
    <xf numFmtId="0" fontId="3" fillId="2" borderId="0" xfId="1" applyFont="1" applyFill="1" applyAlignment="1"/>
    <xf numFmtId="165" fontId="20" fillId="2" borderId="0" xfId="1" applyNumberFormat="1" applyFont="1" applyFill="1" applyAlignment="1">
      <alignment horizontal="right"/>
    </xf>
    <xf numFmtId="0" fontId="20" fillId="2" borderId="2" xfId="1" applyFont="1" applyFill="1" applyBorder="1" applyAlignment="1">
      <alignment horizontal="center"/>
    </xf>
    <xf numFmtId="0" fontId="20" fillId="2" borderId="7" xfId="1" applyFont="1" applyFill="1" applyBorder="1" applyAlignment="1">
      <alignment horizontal="center"/>
    </xf>
    <xf numFmtId="0" fontId="20" fillId="2" borderId="1" xfId="1" applyFont="1" applyFill="1" applyBorder="1" applyAlignment="1">
      <alignment horizontal="center"/>
    </xf>
    <xf numFmtId="0" fontId="20" fillId="2" borderId="9" xfId="1" applyFont="1" applyFill="1" applyBorder="1" applyAlignment="1">
      <alignment horizontal="center"/>
    </xf>
    <xf numFmtId="0" fontId="20" fillId="2" borderId="3" xfId="1" applyFont="1" applyFill="1" applyBorder="1" applyAlignment="1">
      <alignment horizontal="center"/>
    </xf>
    <xf numFmtId="0" fontId="20" fillId="2" borderId="12" xfId="1" applyFont="1" applyFill="1" applyBorder="1" applyAlignment="1">
      <alignment horizontal="center"/>
    </xf>
    <xf numFmtId="49" fontId="2" fillId="2" borderId="1" xfId="1" applyNumberFormat="1" applyFont="1" applyFill="1" applyBorder="1" applyAlignment="1">
      <alignment horizontal="left" vertical="top"/>
    </xf>
    <xf numFmtId="49" fontId="2" fillId="2" borderId="9" xfId="1" applyNumberFormat="1" applyFont="1" applyFill="1" applyBorder="1" applyAlignment="1">
      <alignment horizontal="left" vertical="top" wrapText="1"/>
    </xf>
    <xf numFmtId="49" fontId="3" fillId="2" borderId="2" xfId="1" applyNumberFormat="1" applyFont="1" applyFill="1" applyBorder="1" applyAlignment="1">
      <alignment horizontal="center"/>
    </xf>
    <xf numFmtId="167" fontId="3" fillId="2" borderId="2" xfId="2" applyNumberFormat="1" applyFont="1" applyFill="1" applyBorder="1" applyAlignment="1">
      <alignment horizontal="center"/>
    </xf>
    <xf numFmtId="49" fontId="3" fillId="2" borderId="1" xfId="1" applyNumberFormat="1" applyFont="1" applyFill="1" applyBorder="1" applyAlignment="1">
      <alignment horizontal="center"/>
    </xf>
    <xf numFmtId="166" fontId="3" fillId="2" borderId="1" xfId="2" applyNumberFormat="1" applyFont="1" applyFill="1" applyBorder="1" applyAlignment="1">
      <alignment horizontal="right"/>
    </xf>
    <xf numFmtId="49" fontId="2" fillId="2" borderId="1" xfId="1" applyNumberFormat="1" applyFont="1" applyFill="1" applyBorder="1" applyAlignment="1">
      <alignment horizontal="left" vertical="top" wrapText="1"/>
    </xf>
    <xf numFmtId="49" fontId="3" fillId="2" borderId="3" xfId="1" applyNumberFormat="1" applyFont="1" applyFill="1" applyBorder="1" applyAlignment="1">
      <alignment vertical="top"/>
    </xf>
    <xf numFmtId="49" fontId="3" fillId="2" borderId="3" xfId="1" applyNumberFormat="1" applyFont="1" applyFill="1" applyBorder="1" applyAlignment="1">
      <alignment horizontal="left" vertical="top" wrapText="1" indent="3"/>
    </xf>
    <xf numFmtId="49" fontId="3" fillId="2" borderId="3" xfId="1" applyNumberFormat="1" applyFont="1" applyFill="1" applyBorder="1" applyAlignment="1">
      <alignment horizontal="center"/>
    </xf>
    <xf numFmtId="166" fontId="3" fillId="2" borderId="3" xfId="2" applyNumberFormat="1" applyFont="1" applyFill="1" applyBorder="1" applyAlignment="1">
      <alignment horizontal="right"/>
    </xf>
    <xf numFmtId="49" fontId="3" fillId="2" borderId="0" xfId="1" applyNumberFormat="1" applyFont="1" applyFill="1" applyBorder="1" applyAlignment="1">
      <alignment vertical="top"/>
    </xf>
    <xf numFmtId="49" fontId="3" fillId="2" borderId="0" xfId="1" applyNumberFormat="1" applyFont="1" applyFill="1" applyBorder="1" applyAlignment="1">
      <alignment horizontal="left" vertical="top" wrapText="1" indent="3"/>
    </xf>
    <xf numFmtId="0" fontId="20" fillId="2" borderId="0" xfId="1" applyFont="1" applyFill="1" applyBorder="1" applyAlignment="1">
      <alignment horizontal="center"/>
    </xf>
    <xf numFmtId="0" fontId="3" fillId="2" borderId="0" xfId="1" applyFont="1" applyFill="1" applyBorder="1" applyAlignment="1">
      <alignment horizontal="center"/>
    </xf>
    <xf numFmtId="49" fontId="3" fillId="0" borderId="0" xfId="1" applyNumberFormat="1" applyFont="1" applyFill="1" applyAlignment="1"/>
    <xf numFmtId="167" fontId="3" fillId="2" borderId="1" xfId="2" applyNumberFormat="1" applyFont="1" applyFill="1" applyBorder="1" applyAlignment="1">
      <alignment horizontal="right"/>
    </xf>
    <xf numFmtId="167" fontId="3" fillId="2" borderId="3" xfId="2" applyNumberFormat="1" applyFont="1" applyFill="1" applyBorder="1" applyAlignment="1">
      <alignment horizontal="right"/>
    </xf>
    <xf numFmtId="167" fontId="2" fillId="2" borderId="13" xfId="2" applyNumberFormat="1" applyFont="1" applyFill="1" applyBorder="1" applyAlignment="1">
      <alignment horizontal="right"/>
    </xf>
    <xf numFmtId="49" fontId="3" fillId="0" borderId="1" xfId="1" applyNumberFormat="1" applyFont="1" applyFill="1" applyBorder="1" applyAlignment="1">
      <alignment horizontal="left" vertical="top" wrapText="1" indent="3"/>
    </xf>
    <xf numFmtId="0" fontId="20" fillId="2" borderId="8" xfId="1" applyFont="1" applyFill="1" applyBorder="1" applyAlignment="1">
      <alignment horizontal="center"/>
    </xf>
    <xf numFmtId="0" fontId="20" fillId="2" borderId="0" xfId="1" applyFont="1" applyFill="1" applyBorder="1" applyAlignment="1">
      <alignment horizontal="center"/>
    </xf>
    <xf numFmtId="0" fontId="20" fillId="2" borderId="9" xfId="1" applyFont="1" applyFill="1" applyBorder="1" applyAlignment="1">
      <alignment horizontal="center"/>
    </xf>
    <xf numFmtId="0" fontId="6" fillId="2" borderId="8" xfId="1" applyFont="1" applyFill="1" applyBorder="1" applyAlignment="1">
      <alignment horizontal="center"/>
    </xf>
    <xf numFmtId="0" fontId="6" fillId="2" borderId="0" xfId="1" applyFont="1" applyFill="1" applyBorder="1" applyAlignment="1">
      <alignment horizontal="center"/>
    </xf>
    <xf numFmtId="0" fontId="6" fillId="2" borderId="9" xfId="1" applyFont="1" applyFill="1" applyBorder="1" applyAlignment="1">
      <alignment horizontal="center"/>
    </xf>
    <xf numFmtId="0" fontId="10" fillId="2" borderId="8" xfId="1" applyFont="1" applyFill="1" applyBorder="1" applyAlignment="1">
      <alignment horizontal="center"/>
    </xf>
    <xf numFmtId="0" fontId="10" fillId="2" borderId="0" xfId="1" applyFont="1" applyFill="1" applyBorder="1" applyAlignment="1">
      <alignment horizontal="center"/>
    </xf>
    <xf numFmtId="0" fontId="10" fillId="2" borderId="9" xfId="1" applyFont="1" applyFill="1" applyBorder="1" applyAlignment="1">
      <alignment horizontal="center"/>
    </xf>
    <xf numFmtId="0" fontId="7" fillId="2" borderId="14" xfId="1" applyFont="1" applyFill="1" applyBorder="1" applyAlignment="1">
      <alignment horizontal="center" vertical="center"/>
    </xf>
    <xf numFmtId="0" fontId="7" fillId="2" borderId="15" xfId="1" applyFont="1" applyFill="1" applyBorder="1" applyAlignment="1">
      <alignment horizontal="center" vertical="center"/>
    </xf>
    <xf numFmtId="0" fontId="14" fillId="0" borderId="8" xfId="1" applyFont="1" applyBorder="1" applyAlignment="1">
      <alignment horizontal="left"/>
    </xf>
    <xf numFmtId="0" fontId="14" fillId="0" borderId="0" xfId="1" applyFont="1" applyBorder="1" applyAlignment="1">
      <alignment horizontal="left"/>
    </xf>
    <xf numFmtId="0" fontId="14" fillId="0" borderId="9" xfId="1" applyFont="1" applyBorder="1" applyAlignment="1">
      <alignment horizontal="left"/>
    </xf>
    <xf numFmtId="0" fontId="12" fillId="0" borderId="14" xfId="1" applyFont="1" applyBorder="1" applyAlignment="1">
      <alignment horizontal="center" vertical="center"/>
    </xf>
    <xf numFmtId="0" fontId="12" fillId="0" borderId="16" xfId="1" applyFont="1" applyBorder="1" applyAlignment="1">
      <alignment horizontal="center" vertical="center"/>
    </xf>
    <xf numFmtId="0" fontId="12" fillId="0" borderId="15" xfId="1" applyFont="1" applyBorder="1" applyAlignment="1">
      <alignment horizontal="center" vertical="center"/>
    </xf>
    <xf numFmtId="0" fontId="14" fillId="0" borderId="5" xfId="1" applyFont="1" applyBorder="1" applyAlignment="1"/>
    <xf numFmtId="0" fontId="14" fillId="0" borderId="6" xfId="1" applyFont="1" applyBorder="1" applyAlignment="1"/>
    <xf numFmtId="0" fontId="14" fillId="0" borderId="6" xfId="1" applyFont="1" applyBorder="1" applyAlignment="1">
      <alignment horizontal="left"/>
    </xf>
    <xf numFmtId="0" fontId="14" fillId="0" borderId="7" xfId="1" applyFont="1" applyBorder="1" applyAlignment="1">
      <alignment horizontal="left"/>
    </xf>
    <xf numFmtId="0" fontId="11" fillId="0" borderId="8" xfId="1" applyFont="1" applyBorder="1" applyAlignment="1">
      <alignment horizontal="left"/>
    </xf>
    <xf numFmtId="0" fontId="11" fillId="0" borderId="0" xfId="1" applyFont="1" applyBorder="1" applyAlignment="1">
      <alignment horizontal="left"/>
    </xf>
    <xf numFmtId="0" fontId="11" fillId="0" borderId="9" xfId="1" applyFont="1" applyBorder="1" applyAlignment="1">
      <alignment horizontal="left"/>
    </xf>
    <xf numFmtId="0" fontId="14" fillId="0" borderId="8" xfId="1" applyFont="1" applyBorder="1" applyAlignment="1"/>
    <xf numFmtId="0" fontId="14" fillId="0" borderId="0" xfId="1" applyFont="1" applyBorder="1" applyAlignment="1"/>
    <xf numFmtId="0" fontId="14" fillId="0" borderId="8" xfId="1" applyFont="1" applyBorder="1" applyAlignment="1">
      <alignment horizontal="left" vertical="top"/>
    </xf>
    <xf numFmtId="0" fontId="14" fillId="0" borderId="0" xfId="1" applyFont="1" applyBorder="1" applyAlignment="1">
      <alignment horizontal="left" vertical="top"/>
    </xf>
    <xf numFmtId="0" fontId="14" fillId="0" borderId="0" xfId="1" applyFont="1" applyBorder="1" applyAlignment="1">
      <alignment vertical="top" wrapText="1"/>
    </xf>
    <xf numFmtId="0" fontId="14" fillId="0" borderId="9" xfId="1" applyFont="1" applyBorder="1" applyAlignment="1">
      <alignment vertical="top" wrapText="1"/>
    </xf>
    <xf numFmtId="0" fontId="14" fillId="0" borderId="10" xfId="1" applyFont="1" applyBorder="1" applyAlignment="1">
      <alignment vertical="center"/>
    </xf>
    <xf numFmtId="0" fontId="14" fillId="0" borderId="11" xfId="1" applyFont="1" applyBorder="1" applyAlignment="1">
      <alignment vertical="center"/>
    </xf>
    <xf numFmtId="0" fontId="14" fillId="0" borderId="11" xfId="1" applyFont="1" applyBorder="1" applyAlignment="1">
      <alignment horizontal="left" vertical="top" wrapText="1"/>
    </xf>
    <xf numFmtId="0" fontId="16" fillId="0" borderId="5" xfId="1" applyFont="1" applyBorder="1" applyAlignment="1">
      <alignment horizontal="center" vertical="center"/>
    </xf>
    <xf numFmtId="0" fontId="16" fillId="0" borderId="7" xfId="1" applyFont="1" applyBorder="1" applyAlignment="1">
      <alignment horizontal="center" vertical="center"/>
    </xf>
    <xf numFmtId="0" fontId="16" fillId="0" borderId="8" xfId="1" applyFont="1" applyBorder="1" applyAlignment="1">
      <alignment horizontal="center" vertical="center"/>
    </xf>
    <xf numFmtId="0" fontId="16" fillId="0" borderId="9" xfId="1" applyFont="1" applyBorder="1" applyAlignment="1">
      <alignment horizontal="center" vertical="center"/>
    </xf>
    <xf numFmtId="0" fontId="16" fillId="0" borderId="10" xfId="1" applyFont="1" applyBorder="1" applyAlignment="1">
      <alignment horizontal="center" vertical="center"/>
    </xf>
    <xf numFmtId="0" fontId="16" fillId="0" borderId="12" xfId="1" applyFont="1" applyBorder="1" applyAlignment="1">
      <alignment horizontal="center" vertical="center"/>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6" fillId="0" borderId="3" xfId="1" applyFont="1" applyBorder="1" applyAlignment="1">
      <alignment horizontal="center" vertical="center" wrapText="1"/>
    </xf>
    <xf numFmtId="0" fontId="16" fillId="0" borderId="2" xfId="1" applyFont="1" applyBorder="1" applyAlignment="1">
      <alignment horizontal="center" vertical="center"/>
    </xf>
    <xf numFmtId="0" fontId="16" fillId="0" borderId="1" xfId="1" applyFont="1" applyBorder="1" applyAlignment="1">
      <alignment horizontal="center" vertical="center"/>
    </xf>
    <xf numFmtId="0" fontId="17" fillId="0" borderId="17" xfId="1" applyFont="1" applyBorder="1" applyAlignment="1">
      <alignment horizontal="center" vertical="center"/>
    </xf>
    <xf numFmtId="0" fontId="17" fillId="0" borderId="18" xfId="1" applyFont="1" applyBorder="1" applyAlignment="1">
      <alignment horizontal="center" vertical="center"/>
    </xf>
    <xf numFmtId="0" fontId="17" fillId="0" borderId="19" xfId="1" applyFont="1" applyBorder="1" applyAlignment="1">
      <alignment horizontal="center" vertical="center"/>
    </xf>
    <xf numFmtId="0" fontId="16" fillId="0" borderId="11" xfId="1" applyFont="1" applyBorder="1" applyAlignment="1">
      <alignment horizontal="center" vertical="center"/>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8" fillId="0" borderId="5" xfId="1" applyFont="1" applyBorder="1" applyAlignment="1">
      <alignment horizontal="left" vertical="top" wrapText="1"/>
    </xf>
    <xf numFmtId="0" fontId="18" fillId="0" borderId="7" xfId="1" applyFont="1" applyBorder="1" applyAlignment="1">
      <alignment horizontal="left" vertical="top" wrapText="1"/>
    </xf>
    <xf numFmtId="0" fontId="18" fillId="0" borderId="8" xfId="1" applyFont="1" applyBorder="1" applyAlignment="1">
      <alignment horizontal="left" vertical="top" wrapText="1"/>
    </xf>
    <xf numFmtId="0" fontId="18" fillId="0" borderId="9" xfId="1" applyFont="1" applyBorder="1" applyAlignment="1">
      <alignment horizontal="left" vertical="top" wrapText="1"/>
    </xf>
    <xf numFmtId="0" fontId="18" fillId="0" borderId="10" xfId="1" applyFont="1" applyBorder="1" applyAlignment="1">
      <alignment horizontal="left" vertical="top" wrapText="1"/>
    </xf>
    <xf numFmtId="0" fontId="18" fillId="0" borderId="12" xfId="1" applyFont="1" applyBorder="1" applyAlignment="1">
      <alignment horizontal="left" vertical="top" wrapText="1"/>
    </xf>
    <xf numFmtId="0" fontId="18" fillId="0" borderId="2" xfId="1" applyFont="1" applyBorder="1" applyAlignment="1">
      <alignment horizontal="left" vertical="top"/>
    </xf>
    <xf numFmtId="0" fontId="18" fillId="0" borderId="1" xfId="1" applyFont="1" applyBorder="1" applyAlignment="1">
      <alignment horizontal="left" vertical="top"/>
    </xf>
    <xf numFmtId="0" fontId="18" fillId="0" borderId="3" xfId="1" applyFont="1" applyBorder="1" applyAlignment="1">
      <alignment horizontal="left" vertical="top"/>
    </xf>
    <xf numFmtId="0" fontId="16" fillId="0" borderId="14" xfId="1" applyFont="1" applyBorder="1" applyAlignment="1">
      <alignment horizontal="center"/>
    </xf>
    <xf numFmtId="0" fontId="16" fillId="0" borderId="16" xfId="1" applyFont="1" applyBorder="1" applyAlignment="1">
      <alignment horizontal="center"/>
    </xf>
    <xf numFmtId="0" fontId="16" fillId="0" borderId="6" xfId="1" applyFont="1" applyBorder="1" applyAlignment="1">
      <alignment horizontal="center" vertical="center"/>
    </xf>
    <xf numFmtId="0" fontId="16" fillId="0" borderId="0" xfId="1" applyFont="1" applyBorder="1" applyAlignment="1">
      <alignment horizontal="center" vertical="center"/>
    </xf>
    <xf numFmtId="3" fontId="16" fillId="0" borderId="14" xfId="1" applyNumberFormat="1" applyFont="1" applyBorder="1" applyAlignment="1">
      <alignment horizontal="center"/>
    </xf>
    <xf numFmtId="3" fontId="19" fillId="0" borderId="15" xfId="1" applyNumberFormat="1" applyFont="1" applyBorder="1" applyAlignment="1">
      <alignment horizontal="center"/>
    </xf>
    <xf numFmtId="0" fontId="18" fillId="0" borderId="5" xfId="1" applyFont="1" applyBorder="1" applyAlignment="1">
      <alignment horizontal="left"/>
    </xf>
    <xf numFmtId="0" fontId="18" fillId="0" borderId="6" xfId="1" applyFont="1" applyBorder="1" applyAlignment="1">
      <alignment horizontal="left"/>
    </xf>
    <xf numFmtId="0" fontId="18" fillId="0" borderId="7" xfId="1" applyFont="1" applyBorder="1" applyAlignment="1">
      <alignment horizontal="left"/>
    </xf>
    <xf numFmtId="0" fontId="18" fillId="0" borderId="8" xfId="1" applyFont="1" applyBorder="1" applyAlignment="1">
      <alignment horizontal="left"/>
    </xf>
    <xf numFmtId="0" fontId="19" fillId="0" borderId="0" xfId="1" applyFont="1" applyBorder="1" applyAlignment="1"/>
    <xf numFmtId="0" fontId="19" fillId="0" borderId="9" xfId="1" applyFont="1" applyBorder="1" applyAlignment="1"/>
    <xf numFmtId="0" fontId="18" fillId="0" borderId="10" xfId="1" applyFont="1" applyBorder="1" applyAlignment="1">
      <alignment horizontal="left"/>
    </xf>
    <xf numFmtId="0" fontId="19" fillId="0" borderId="11" xfId="1" applyFont="1" applyBorder="1" applyAlignment="1"/>
    <xf numFmtId="0" fontId="19" fillId="0" borderId="12" xfId="1" applyFont="1" applyBorder="1" applyAlignment="1"/>
    <xf numFmtId="0" fontId="16" fillId="0" borderId="15" xfId="1" applyFont="1" applyBorder="1" applyAlignment="1">
      <alignment horizontal="center"/>
    </xf>
    <xf numFmtId="0" fontId="21" fillId="0" borderId="1" xfId="0" applyNumberFormat="1" applyFont="1" applyFill="1" applyBorder="1" applyAlignment="1">
      <alignment vertical="top"/>
    </xf>
    <xf numFmtId="0" fontId="21" fillId="0" borderId="1" xfId="0" applyNumberFormat="1" applyFont="1" applyFill="1" applyBorder="1" applyAlignment="1">
      <alignment horizontal="left" vertical="top" wrapText="1" indent="2"/>
    </xf>
    <xf numFmtId="0" fontId="21" fillId="0" borderId="0" xfId="0" applyNumberFormat="1" applyFont="1" applyFill="1" applyBorder="1" applyAlignment="1"/>
  </cellXfs>
  <cellStyles count="12">
    <cellStyle name="Normal" xfId="0" builtinId="0"/>
    <cellStyle name="Normal 2" xfId="1"/>
    <cellStyle name="Normal 2 2" xfId="3"/>
    <cellStyle name="Normal 3" xfId="4"/>
    <cellStyle name="Normal 3 2" xfId="5"/>
    <cellStyle name="Normal 4" xfId="6"/>
    <cellStyle name="Normal 5" xfId="7"/>
    <cellStyle name="Normal 6" xfId="8"/>
    <cellStyle name="Nota 2" xfId="9"/>
    <cellStyle name="Separador de milhares 2" xfId="10"/>
    <cellStyle name="Separador de milhares 3" xfId="11"/>
    <cellStyle name="Vírgula 2" xfId="2"/>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29</xdr:row>
      <xdr:rowOff>0</xdr:rowOff>
    </xdr:from>
    <xdr:to>
      <xdr:col>1</xdr:col>
      <xdr:colOff>238125</xdr:colOff>
      <xdr:row>29</xdr:row>
      <xdr:rowOff>0</xdr:rowOff>
    </xdr:to>
    <xdr:sp macro="" textlink="">
      <xdr:nvSpPr>
        <xdr:cNvPr id="2" name="Text Box 7"/>
        <xdr:cNvSpPr txBox="1">
          <a:spLocks noChangeArrowheads="1"/>
        </xdr:cNvSpPr>
      </xdr:nvSpPr>
      <xdr:spPr bwMode="auto">
        <a:xfrm>
          <a:off x="19050" y="3009900"/>
          <a:ext cx="11715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9</xdr:row>
      <xdr:rowOff>0</xdr:rowOff>
    </xdr:from>
    <xdr:to>
      <xdr:col>0</xdr:col>
      <xdr:colOff>238125</xdr:colOff>
      <xdr:row>9</xdr:row>
      <xdr:rowOff>0</xdr:rowOff>
    </xdr:to>
    <xdr:sp macro="" textlink="">
      <xdr:nvSpPr>
        <xdr:cNvPr id="4" name="Text Box 7"/>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9</xdr:row>
      <xdr:rowOff>0</xdr:rowOff>
    </xdr:from>
    <xdr:to>
      <xdr:col>0</xdr:col>
      <xdr:colOff>238125</xdr:colOff>
      <xdr:row>9</xdr:row>
      <xdr:rowOff>0</xdr:rowOff>
    </xdr:to>
    <xdr:sp macro="" textlink="">
      <xdr:nvSpPr>
        <xdr:cNvPr id="5" name="Text Box 8"/>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9</xdr:row>
      <xdr:rowOff>0</xdr:rowOff>
    </xdr:from>
    <xdr:to>
      <xdr:col>0</xdr:col>
      <xdr:colOff>238125</xdr:colOff>
      <xdr:row>9</xdr:row>
      <xdr:rowOff>0</xdr:rowOff>
    </xdr:to>
    <xdr:sp macro="" textlink="">
      <xdr:nvSpPr>
        <xdr:cNvPr id="6" name="Text Box 9"/>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9</xdr:row>
      <xdr:rowOff>0</xdr:rowOff>
    </xdr:from>
    <xdr:to>
      <xdr:col>0</xdr:col>
      <xdr:colOff>238125</xdr:colOff>
      <xdr:row>9</xdr:row>
      <xdr:rowOff>0</xdr:rowOff>
    </xdr:to>
    <xdr:sp macro="" textlink="">
      <xdr:nvSpPr>
        <xdr:cNvPr id="7" name="Text Box 10"/>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9</xdr:row>
      <xdr:rowOff>0</xdr:rowOff>
    </xdr:from>
    <xdr:to>
      <xdr:col>0</xdr:col>
      <xdr:colOff>238125</xdr:colOff>
      <xdr:row>9</xdr:row>
      <xdr:rowOff>0</xdr:rowOff>
    </xdr:to>
    <xdr:sp macro="" textlink="">
      <xdr:nvSpPr>
        <xdr:cNvPr id="8" name="Text Box 11"/>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24</xdr:row>
      <xdr:rowOff>0</xdr:rowOff>
    </xdr:from>
    <xdr:to>
      <xdr:col>0</xdr:col>
      <xdr:colOff>238125</xdr:colOff>
      <xdr:row>24</xdr:row>
      <xdr:rowOff>0</xdr:rowOff>
    </xdr:to>
    <xdr:sp macro="" textlink="">
      <xdr:nvSpPr>
        <xdr:cNvPr id="9" name="Text Box 7"/>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24</xdr:row>
      <xdr:rowOff>0</xdr:rowOff>
    </xdr:from>
    <xdr:to>
      <xdr:col>0</xdr:col>
      <xdr:colOff>238125</xdr:colOff>
      <xdr:row>24</xdr:row>
      <xdr:rowOff>0</xdr:rowOff>
    </xdr:to>
    <xdr:sp macro="" textlink="">
      <xdr:nvSpPr>
        <xdr:cNvPr id="10" name="Text Box 8"/>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24</xdr:row>
      <xdr:rowOff>0</xdr:rowOff>
    </xdr:from>
    <xdr:to>
      <xdr:col>0</xdr:col>
      <xdr:colOff>238125</xdr:colOff>
      <xdr:row>24</xdr:row>
      <xdr:rowOff>0</xdr:rowOff>
    </xdr:to>
    <xdr:sp macro="" textlink="">
      <xdr:nvSpPr>
        <xdr:cNvPr id="11" name="Text Box 9"/>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24</xdr:row>
      <xdr:rowOff>0</xdr:rowOff>
    </xdr:from>
    <xdr:to>
      <xdr:col>0</xdr:col>
      <xdr:colOff>238125</xdr:colOff>
      <xdr:row>24</xdr:row>
      <xdr:rowOff>0</xdr:rowOff>
    </xdr:to>
    <xdr:sp macro="" textlink="">
      <xdr:nvSpPr>
        <xdr:cNvPr id="12" name="Text Box 10"/>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0</xdr:col>
      <xdr:colOff>0</xdr:colOff>
      <xdr:row>24</xdr:row>
      <xdr:rowOff>0</xdr:rowOff>
    </xdr:from>
    <xdr:to>
      <xdr:col>0</xdr:col>
      <xdr:colOff>238125</xdr:colOff>
      <xdr:row>24</xdr:row>
      <xdr:rowOff>0</xdr:rowOff>
    </xdr:to>
    <xdr:sp macro="" textlink="">
      <xdr:nvSpPr>
        <xdr:cNvPr id="13" name="Text Box 11"/>
        <xdr:cNvSpPr txBox="1">
          <a:spLocks noChangeArrowheads="1"/>
        </xdr:cNvSpPr>
      </xdr:nvSpPr>
      <xdr:spPr bwMode="auto">
        <a:xfrm>
          <a:off x="0" y="781050"/>
          <a:ext cx="23812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33</xdr:row>
      <xdr:rowOff>0</xdr:rowOff>
    </xdr:from>
    <xdr:to>
      <xdr:col>1</xdr:col>
      <xdr:colOff>238125</xdr:colOff>
      <xdr:row>33</xdr:row>
      <xdr:rowOff>0</xdr:rowOff>
    </xdr:to>
    <xdr:sp macro="" textlink="">
      <xdr:nvSpPr>
        <xdr:cNvPr id="2" name="Text Box 7"/>
        <xdr:cNvSpPr txBox="1">
          <a:spLocks noChangeArrowheads="1"/>
        </xdr:cNvSpPr>
      </xdr:nvSpPr>
      <xdr:spPr bwMode="auto">
        <a:xfrm>
          <a:off x="19050" y="3581400"/>
          <a:ext cx="1171575"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9</xdr:row>
      <xdr:rowOff>0</xdr:rowOff>
    </xdr:from>
    <xdr:to>
      <xdr:col>3</xdr:col>
      <xdr:colOff>238125</xdr:colOff>
      <xdr:row>9</xdr:row>
      <xdr:rowOff>0</xdr:rowOff>
    </xdr:to>
    <xdr:sp macro="" textlink="">
      <xdr:nvSpPr>
        <xdr:cNvPr id="2" name="Text Box 11"/>
        <xdr:cNvSpPr txBox="1">
          <a:spLocks noChangeArrowheads="1"/>
        </xdr:cNvSpPr>
      </xdr:nvSpPr>
      <xdr:spPr bwMode="auto">
        <a:xfrm>
          <a:off x="971550" y="781050"/>
          <a:ext cx="4191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1</xdr:col>
      <xdr:colOff>19050</xdr:colOff>
      <xdr:row>9</xdr:row>
      <xdr:rowOff>0</xdr:rowOff>
    </xdr:from>
    <xdr:to>
      <xdr:col>3</xdr:col>
      <xdr:colOff>238125</xdr:colOff>
      <xdr:row>9</xdr:row>
      <xdr:rowOff>0</xdr:rowOff>
    </xdr:to>
    <xdr:sp macro="" textlink="">
      <xdr:nvSpPr>
        <xdr:cNvPr id="3" name="Text Box 12"/>
        <xdr:cNvSpPr txBox="1">
          <a:spLocks noChangeArrowheads="1"/>
        </xdr:cNvSpPr>
      </xdr:nvSpPr>
      <xdr:spPr bwMode="auto">
        <a:xfrm>
          <a:off x="971550" y="781050"/>
          <a:ext cx="4191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1</xdr:col>
      <xdr:colOff>19050</xdr:colOff>
      <xdr:row>9</xdr:row>
      <xdr:rowOff>0</xdr:rowOff>
    </xdr:from>
    <xdr:to>
      <xdr:col>3</xdr:col>
      <xdr:colOff>238125</xdr:colOff>
      <xdr:row>9</xdr:row>
      <xdr:rowOff>0</xdr:rowOff>
    </xdr:to>
    <xdr:sp macro="" textlink="">
      <xdr:nvSpPr>
        <xdr:cNvPr id="4" name="Text Box 13"/>
        <xdr:cNvSpPr txBox="1">
          <a:spLocks noChangeArrowheads="1"/>
        </xdr:cNvSpPr>
      </xdr:nvSpPr>
      <xdr:spPr bwMode="auto">
        <a:xfrm>
          <a:off x="971550" y="781050"/>
          <a:ext cx="4191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1</xdr:col>
      <xdr:colOff>19050</xdr:colOff>
      <xdr:row>9</xdr:row>
      <xdr:rowOff>0</xdr:rowOff>
    </xdr:from>
    <xdr:to>
      <xdr:col>3</xdr:col>
      <xdr:colOff>238125</xdr:colOff>
      <xdr:row>9</xdr:row>
      <xdr:rowOff>0</xdr:rowOff>
    </xdr:to>
    <xdr:sp macro="" textlink="">
      <xdr:nvSpPr>
        <xdr:cNvPr id="5" name="Text Box 14"/>
        <xdr:cNvSpPr txBox="1">
          <a:spLocks noChangeArrowheads="1"/>
        </xdr:cNvSpPr>
      </xdr:nvSpPr>
      <xdr:spPr bwMode="auto">
        <a:xfrm>
          <a:off x="971550" y="781050"/>
          <a:ext cx="4191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twoCellAnchor>
    <xdr:from>
      <xdr:col>1</xdr:col>
      <xdr:colOff>19050</xdr:colOff>
      <xdr:row>9</xdr:row>
      <xdr:rowOff>0</xdr:rowOff>
    </xdr:from>
    <xdr:to>
      <xdr:col>3</xdr:col>
      <xdr:colOff>238125</xdr:colOff>
      <xdr:row>9</xdr:row>
      <xdr:rowOff>0</xdr:rowOff>
    </xdr:to>
    <xdr:sp macro="" textlink="">
      <xdr:nvSpPr>
        <xdr:cNvPr id="6" name="Text Box 15"/>
        <xdr:cNvSpPr txBox="1">
          <a:spLocks noChangeArrowheads="1"/>
        </xdr:cNvSpPr>
      </xdr:nvSpPr>
      <xdr:spPr bwMode="auto">
        <a:xfrm>
          <a:off x="971550" y="781050"/>
          <a:ext cx="419100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BR" sz="800" b="1" i="0" strike="noStrike">
              <a:solidFill>
                <a:srgbClr val="000000"/>
              </a:solidFill>
              <a:latin typeface="Arial"/>
              <a:cs typeface="Arial"/>
            </a:rPr>
            <a:t>R E S O L V E:</a:t>
          </a: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dimension ref="B4:C1674"/>
  <sheetViews>
    <sheetView showGridLines="0" tabSelected="1" topLeftCell="A1543" zoomScaleNormal="100" workbookViewId="0">
      <selection activeCell="C1550" sqref="C1550"/>
    </sheetView>
  </sheetViews>
  <sheetFormatPr defaultRowHeight="11.25" x14ac:dyDescent="0.15"/>
  <cols>
    <col min="1" max="1" width="5.28515625" style="2" customWidth="1"/>
    <col min="2" max="2" width="18.42578125" style="3" bestFit="1" customWidth="1"/>
    <col min="3" max="3" width="60.42578125" style="4" customWidth="1"/>
    <col min="4" max="7" width="9.140625" style="2"/>
    <col min="8" max="9" width="9.140625" style="2" customWidth="1"/>
    <col min="10" max="16384" width="9.140625" style="2"/>
  </cols>
  <sheetData>
    <row r="4" spans="2:3" ht="12" thickBot="1" x14ac:dyDescent="0.2"/>
    <row r="5" spans="2:3" ht="22.5" x14ac:dyDescent="0.15">
      <c r="B5" s="5" t="s">
        <v>766</v>
      </c>
      <c r="C5" s="6" t="s">
        <v>765</v>
      </c>
    </row>
    <row r="6" spans="2:3" ht="22.5" x14ac:dyDescent="0.15">
      <c r="B6" s="1" t="s">
        <v>764</v>
      </c>
      <c r="C6" s="15" t="s">
        <v>765</v>
      </c>
    </row>
    <row r="7" spans="2:3" x14ac:dyDescent="0.15">
      <c r="B7" s="8" t="s">
        <v>763</v>
      </c>
      <c r="C7" s="14" t="s">
        <v>762</v>
      </c>
    </row>
    <row r="8" spans="2:3" x14ac:dyDescent="0.15">
      <c r="B8" s="8"/>
      <c r="C8" s="14"/>
    </row>
    <row r="9" spans="2:3" ht="22.5" x14ac:dyDescent="0.15">
      <c r="B9" s="8" t="s">
        <v>761</v>
      </c>
      <c r="C9" s="14" t="s">
        <v>760</v>
      </c>
    </row>
    <row r="10" spans="2:3" x14ac:dyDescent="0.15">
      <c r="B10" s="8"/>
      <c r="C10" s="14"/>
    </row>
    <row r="11" spans="2:3" x14ac:dyDescent="0.15">
      <c r="B11" s="8" t="s">
        <v>759</v>
      </c>
      <c r="C11" s="14" t="s">
        <v>706</v>
      </c>
    </row>
    <row r="12" spans="2:3" x14ac:dyDescent="0.15">
      <c r="B12" s="8"/>
      <c r="C12" s="14"/>
    </row>
    <row r="13" spans="2:3" ht="22.5" x14ac:dyDescent="0.15">
      <c r="B13" s="8" t="s">
        <v>758</v>
      </c>
      <c r="C13" s="14" t="s">
        <v>757</v>
      </c>
    </row>
    <row r="14" spans="2:3" x14ac:dyDescent="0.15">
      <c r="B14" s="8"/>
      <c r="C14" s="14"/>
    </row>
    <row r="15" spans="2:3" x14ac:dyDescent="0.15">
      <c r="B15" s="8" t="s">
        <v>756</v>
      </c>
      <c r="C15" s="14" t="s">
        <v>755</v>
      </c>
    </row>
    <row r="16" spans="2:3" x14ac:dyDescent="0.15">
      <c r="B16" s="8"/>
      <c r="C16" s="9"/>
    </row>
    <row r="17" spans="2:3" x14ac:dyDescent="0.15">
      <c r="B17" s="8" t="s">
        <v>754</v>
      </c>
      <c r="C17" s="14" t="s">
        <v>695</v>
      </c>
    </row>
    <row r="18" spans="2:3" x14ac:dyDescent="0.15">
      <c r="B18" s="8"/>
      <c r="C18" s="14"/>
    </row>
    <row r="19" spans="2:3" x14ac:dyDescent="0.15">
      <c r="B19" s="8" t="s">
        <v>753</v>
      </c>
      <c r="C19" s="14" t="s">
        <v>752</v>
      </c>
    </row>
    <row r="20" spans="2:3" x14ac:dyDescent="0.15">
      <c r="B20" s="10"/>
      <c r="C20" s="9"/>
    </row>
    <row r="21" spans="2:3" x14ac:dyDescent="0.15">
      <c r="B21" s="1" t="s">
        <v>751</v>
      </c>
      <c r="C21" s="7" t="s">
        <v>750</v>
      </c>
    </row>
    <row r="22" spans="2:3" x14ac:dyDescent="0.15">
      <c r="B22" s="1" t="s">
        <v>749</v>
      </c>
      <c r="C22" s="15" t="s">
        <v>750</v>
      </c>
    </row>
    <row r="23" spans="2:3" x14ac:dyDescent="0.15">
      <c r="B23" s="10" t="s">
        <v>748</v>
      </c>
      <c r="C23" s="14" t="s">
        <v>747</v>
      </c>
    </row>
    <row r="24" spans="2:3" x14ac:dyDescent="0.15">
      <c r="B24" s="10"/>
      <c r="C24" s="14"/>
    </row>
    <row r="25" spans="2:3" x14ac:dyDescent="0.15">
      <c r="B25" s="10" t="s">
        <v>746</v>
      </c>
      <c r="C25" s="14" t="s">
        <v>745</v>
      </c>
    </row>
    <row r="26" spans="2:3" x14ac:dyDescent="0.15">
      <c r="B26" s="10"/>
      <c r="C26" s="14"/>
    </row>
    <row r="27" spans="2:3" ht="22.5" x14ac:dyDescent="0.15">
      <c r="B27" s="10" t="s">
        <v>744</v>
      </c>
      <c r="C27" s="14" t="s">
        <v>743</v>
      </c>
    </row>
    <row r="28" spans="2:3" x14ac:dyDescent="0.15">
      <c r="B28" s="10"/>
      <c r="C28" s="14"/>
    </row>
    <row r="29" spans="2:3" ht="22.5" x14ac:dyDescent="0.15">
      <c r="B29" s="10" t="s">
        <v>742</v>
      </c>
      <c r="C29" s="14" t="s">
        <v>741</v>
      </c>
    </row>
    <row r="30" spans="2:3" x14ac:dyDescent="0.15">
      <c r="B30" s="10"/>
      <c r="C30" s="14"/>
    </row>
    <row r="31" spans="2:3" x14ac:dyDescent="0.15">
      <c r="B31" s="10" t="s">
        <v>740</v>
      </c>
      <c r="C31" s="14" t="s">
        <v>706</v>
      </c>
    </row>
    <row r="32" spans="2:3" x14ac:dyDescent="0.15">
      <c r="B32" s="10"/>
      <c r="C32" s="14"/>
    </row>
    <row r="33" spans="2:3" x14ac:dyDescent="0.15">
      <c r="B33" s="10" t="s">
        <v>739</v>
      </c>
      <c r="C33" s="14" t="s">
        <v>738</v>
      </c>
    </row>
    <row r="34" spans="2:3" x14ac:dyDescent="0.15">
      <c r="B34" s="10"/>
      <c r="C34" s="14"/>
    </row>
    <row r="35" spans="2:3" x14ac:dyDescent="0.15">
      <c r="B35" s="10" t="s">
        <v>737</v>
      </c>
      <c r="C35" s="14" t="s">
        <v>695</v>
      </c>
    </row>
    <row r="36" spans="2:3" x14ac:dyDescent="0.15">
      <c r="B36" s="10"/>
      <c r="C36" s="9"/>
    </row>
    <row r="37" spans="2:3" x14ac:dyDescent="0.15">
      <c r="B37" s="1" t="s">
        <v>736</v>
      </c>
      <c r="C37" s="7" t="s">
        <v>735</v>
      </c>
    </row>
    <row r="38" spans="2:3" x14ac:dyDescent="0.15">
      <c r="B38" s="1" t="s">
        <v>734</v>
      </c>
      <c r="C38" s="15" t="s">
        <v>993</v>
      </c>
    </row>
    <row r="39" spans="2:3" x14ac:dyDescent="0.15">
      <c r="B39" s="10" t="s">
        <v>733</v>
      </c>
      <c r="C39" s="14" t="s">
        <v>732</v>
      </c>
    </row>
    <row r="40" spans="2:3" x14ac:dyDescent="0.15">
      <c r="B40" s="10"/>
      <c r="C40" s="14"/>
    </row>
    <row r="41" spans="2:3" x14ac:dyDescent="0.15">
      <c r="B41" s="10" t="s">
        <v>731</v>
      </c>
      <c r="C41" s="14" t="s">
        <v>730</v>
      </c>
    </row>
    <row r="42" spans="2:3" x14ac:dyDescent="0.15">
      <c r="B42" s="10"/>
      <c r="C42" s="14"/>
    </row>
    <row r="43" spans="2:3" x14ac:dyDescent="0.15">
      <c r="B43" s="10" t="s">
        <v>729</v>
      </c>
      <c r="C43" s="14" t="s">
        <v>695</v>
      </c>
    </row>
    <row r="44" spans="2:3" x14ac:dyDescent="0.15">
      <c r="B44" s="10"/>
      <c r="C44" s="14"/>
    </row>
    <row r="45" spans="2:3" ht="22.5" x14ac:dyDescent="0.15">
      <c r="B45" s="1" t="s">
        <v>728</v>
      </c>
      <c r="C45" s="15" t="s">
        <v>992</v>
      </c>
    </row>
    <row r="46" spans="2:3" x14ac:dyDescent="0.15">
      <c r="B46" s="10" t="s">
        <v>727</v>
      </c>
      <c r="C46" s="14" t="s">
        <v>726</v>
      </c>
    </row>
    <row r="47" spans="2:3" x14ac:dyDescent="0.15">
      <c r="B47" s="10"/>
      <c r="C47" s="9"/>
    </row>
    <row r="48" spans="2:3" x14ac:dyDescent="0.15">
      <c r="B48" s="1" t="s">
        <v>725</v>
      </c>
      <c r="C48" s="7" t="s">
        <v>724</v>
      </c>
    </row>
    <row r="49" spans="2:3" x14ac:dyDescent="0.15">
      <c r="B49" s="1" t="s">
        <v>723</v>
      </c>
      <c r="C49" s="15" t="s">
        <v>724</v>
      </c>
    </row>
    <row r="50" spans="2:3" ht="22.5" x14ac:dyDescent="0.15">
      <c r="B50" s="10" t="s">
        <v>722</v>
      </c>
      <c r="C50" s="14" t="s">
        <v>721</v>
      </c>
    </row>
    <row r="51" spans="2:3" x14ac:dyDescent="0.15">
      <c r="B51" s="10"/>
      <c r="C51" s="14"/>
    </row>
    <row r="52" spans="2:3" ht="22.5" x14ac:dyDescent="0.15">
      <c r="B52" s="10" t="s">
        <v>720</v>
      </c>
      <c r="C52" s="14" t="s">
        <v>719</v>
      </c>
    </row>
    <row r="53" spans="2:3" x14ac:dyDescent="0.15">
      <c r="B53" s="10"/>
      <c r="C53" s="14"/>
    </row>
    <row r="54" spans="2:3" ht="22.5" x14ac:dyDescent="0.15">
      <c r="B54" s="10" t="s">
        <v>691</v>
      </c>
      <c r="C54" s="14" t="s">
        <v>718</v>
      </c>
    </row>
    <row r="55" spans="2:3" x14ac:dyDescent="0.15">
      <c r="B55" s="10"/>
      <c r="C55" s="14"/>
    </row>
    <row r="56" spans="2:3" x14ac:dyDescent="0.15">
      <c r="B56" s="10" t="s">
        <v>717</v>
      </c>
      <c r="C56" s="14" t="s">
        <v>716</v>
      </c>
    </row>
    <row r="57" spans="2:3" x14ac:dyDescent="0.15">
      <c r="B57" s="10"/>
      <c r="C57" s="14"/>
    </row>
    <row r="58" spans="2:3" ht="22.5" x14ac:dyDescent="0.15">
      <c r="B58" s="10" t="s">
        <v>715</v>
      </c>
      <c r="C58" s="14" t="s">
        <v>714</v>
      </c>
    </row>
    <row r="59" spans="2:3" x14ac:dyDescent="0.15">
      <c r="B59" s="10"/>
      <c r="C59" s="14"/>
    </row>
    <row r="60" spans="2:3" ht="22.5" x14ac:dyDescent="0.15">
      <c r="B60" s="10" t="s">
        <v>713</v>
      </c>
      <c r="C60" s="14" t="s">
        <v>712</v>
      </c>
    </row>
    <row r="61" spans="2:3" x14ac:dyDescent="0.15">
      <c r="B61" s="10"/>
      <c r="C61" s="14"/>
    </row>
    <row r="62" spans="2:3" ht="22.5" x14ac:dyDescent="0.15">
      <c r="B62" s="10" t="s">
        <v>711</v>
      </c>
      <c r="C62" s="14" t="s">
        <v>710</v>
      </c>
    </row>
    <row r="63" spans="2:3" x14ac:dyDescent="0.15">
      <c r="B63" s="10"/>
      <c r="C63" s="14"/>
    </row>
    <row r="64" spans="2:3" x14ac:dyDescent="0.15">
      <c r="B64" s="10"/>
      <c r="C64" s="14"/>
    </row>
    <row r="65" spans="2:3" ht="22.5" x14ac:dyDescent="0.15">
      <c r="B65" s="10" t="s">
        <v>709</v>
      </c>
      <c r="C65" s="14" t="s">
        <v>708</v>
      </c>
    </row>
    <row r="66" spans="2:3" x14ac:dyDescent="0.15">
      <c r="B66" s="10"/>
      <c r="C66" s="14"/>
    </row>
    <row r="67" spans="2:3" x14ac:dyDescent="0.15">
      <c r="B67" s="10" t="s">
        <v>707</v>
      </c>
      <c r="C67" s="14" t="s">
        <v>706</v>
      </c>
    </row>
    <row r="68" spans="2:3" x14ac:dyDescent="0.15">
      <c r="B68" s="10"/>
      <c r="C68" s="14"/>
    </row>
    <row r="69" spans="2:3" x14ac:dyDescent="0.15">
      <c r="B69" s="10" t="s">
        <v>705</v>
      </c>
      <c r="C69" s="14" t="s">
        <v>704</v>
      </c>
    </row>
    <row r="70" spans="2:3" x14ac:dyDescent="0.15">
      <c r="B70" s="10"/>
      <c r="C70" s="14"/>
    </row>
    <row r="71" spans="2:3" ht="22.5" x14ac:dyDescent="0.15">
      <c r="B71" s="10" t="s">
        <v>703</v>
      </c>
      <c r="C71" s="14" t="s">
        <v>702</v>
      </c>
    </row>
    <row r="72" spans="2:3" x14ac:dyDescent="0.15">
      <c r="B72" s="10"/>
      <c r="C72" s="14"/>
    </row>
    <row r="73" spans="2:3" x14ac:dyDescent="0.15">
      <c r="B73" s="10" t="s">
        <v>688</v>
      </c>
      <c r="C73" s="14" t="s">
        <v>701</v>
      </c>
    </row>
    <row r="74" spans="2:3" x14ac:dyDescent="0.15">
      <c r="B74" s="10"/>
      <c r="C74" s="14"/>
    </row>
    <row r="75" spans="2:3" ht="22.5" x14ac:dyDescent="0.15">
      <c r="B75" s="10" t="s">
        <v>700</v>
      </c>
      <c r="C75" s="14" t="s">
        <v>699</v>
      </c>
    </row>
    <row r="76" spans="2:3" x14ac:dyDescent="0.15">
      <c r="B76" s="10"/>
      <c r="C76" s="14"/>
    </row>
    <row r="77" spans="2:3" ht="22.5" x14ac:dyDescent="0.15">
      <c r="B77" s="10" t="s">
        <v>698</v>
      </c>
      <c r="C77" s="14" t="s">
        <v>697</v>
      </c>
    </row>
    <row r="78" spans="2:3" x14ac:dyDescent="0.15">
      <c r="B78" s="10" t="s">
        <v>696</v>
      </c>
      <c r="C78" s="14" t="s">
        <v>695</v>
      </c>
    </row>
    <row r="79" spans="2:3" x14ac:dyDescent="0.15">
      <c r="B79" s="10"/>
      <c r="C79" s="14"/>
    </row>
    <row r="80" spans="2:3" ht="22.5" x14ac:dyDescent="0.15">
      <c r="B80" s="10" t="s">
        <v>694</v>
      </c>
      <c r="C80" s="14" t="s">
        <v>991</v>
      </c>
    </row>
    <row r="81" spans="2:3" x14ac:dyDescent="0.15">
      <c r="B81" s="10"/>
      <c r="C81" s="14"/>
    </row>
    <row r="82" spans="2:3" x14ac:dyDescent="0.15">
      <c r="B82" s="10" t="s">
        <v>693</v>
      </c>
      <c r="C82" s="14" t="s">
        <v>767</v>
      </c>
    </row>
    <row r="83" spans="2:3" x14ac:dyDescent="0.15">
      <c r="B83" s="10"/>
      <c r="C83" s="14"/>
    </row>
    <row r="84" spans="2:3" ht="22.5" x14ac:dyDescent="0.15">
      <c r="B84" s="10" t="s">
        <v>692</v>
      </c>
      <c r="C84" s="14" t="s">
        <v>990</v>
      </c>
    </row>
    <row r="85" spans="2:3" x14ac:dyDescent="0.15">
      <c r="B85" s="10"/>
      <c r="C85" s="14"/>
    </row>
    <row r="86" spans="2:3" ht="22.5" x14ac:dyDescent="0.15">
      <c r="B86" s="10" t="s">
        <v>691</v>
      </c>
      <c r="C86" s="14" t="s">
        <v>718</v>
      </c>
    </row>
    <row r="87" spans="2:3" x14ac:dyDescent="0.15">
      <c r="B87" s="10"/>
      <c r="C87" s="14"/>
    </row>
    <row r="88" spans="2:3" x14ac:dyDescent="0.15">
      <c r="B88" s="10" t="s">
        <v>690</v>
      </c>
      <c r="C88" s="14" t="s">
        <v>768</v>
      </c>
    </row>
    <row r="89" spans="2:3" x14ac:dyDescent="0.15">
      <c r="B89" s="10"/>
      <c r="C89" s="14"/>
    </row>
    <row r="90" spans="2:3" ht="22.5" x14ac:dyDescent="0.15">
      <c r="B90" s="10" t="s">
        <v>689</v>
      </c>
      <c r="C90" s="14" t="s">
        <v>769</v>
      </c>
    </row>
    <row r="91" spans="2:3" x14ac:dyDescent="0.15">
      <c r="B91" s="10"/>
      <c r="C91" s="14"/>
    </row>
    <row r="92" spans="2:3" x14ac:dyDescent="0.15">
      <c r="B92" s="10" t="s">
        <v>688</v>
      </c>
      <c r="C92" s="14" t="s">
        <v>701</v>
      </c>
    </row>
    <row r="93" spans="2:3" x14ac:dyDescent="0.15">
      <c r="B93" s="10"/>
      <c r="C93" s="9"/>
    </row>
    <row r="94" spans="2:3" x14ac:dyDescent="0.15">
      <c r="B94" s="1" t="s">
        <v>687</v>
      </c>
      <c r="C94" s="7" t="s">
        <v>686</v>
      </c>
    </row>
    <row r="95" spans="2:3" x14ac:dyDescent="0.15">
      <c r="B95" s="1" t="s">
        <v>685</v>
      </c>
      <c r="C95" s="15" t="s">
        <v>686</v>
      </c>
    </row>
    <row r="96" spans="2:3" x14ac:dyDescent="0.15">
      <c r="B96" s="10" t="s">
        <v>684</v>
      </c>
      <c r="C96" s="14" t="s">
        <v>770</v>
      </c>
    </row>
    <row r="97" spans="2:3" x14ac:dyDescent="0.15">
      <c r="B97" s="10"/>
      <c r="C97" s="14"/>
    </row>
    <row r="98" spans="2:3" ht="22.5" x14ac:dyDescent="0.15">
      <c r="B98" s="10" t="s">
        <v>677</v>
      </c>
      <c r="C98" s="14" t="s">
        <v>771</v>
      </c>
    </row>
    <row r="99" spans="2:3" x14ac:dyDescent="0.15">
      <c r="B99" s="10"/>
      <c r="C99" s="14"/>
    </row>
    <row r="100" spans="2:3" x14ac:dyDescent="0.15">
      <c r="B100" s="10" t="s">
        <v>683</v>
      </c>
      <c r="C100" s="14" t="s">
        <v>745</v>
      </c>
    </row>
    <row r="101" spans="2:3" x14ac:dyDescent="0.15">
      <c r="B101" s="10"/>
      <c r="C101" s="14"/>
    </row>
    <row r="102" spans="2:3" ht="22.5" x14ac:dyDescent="0.15">
      <c r="B102" s="10" t="s">
        <v>682</v>
      </c>
      <c r="C102" s="14" t="s">
        <v>760</v>
      </c>
    </row>
    <row r="103" spans="2:3" x14ac:dyDescent="0.15">
      <c r="B103" s="10"/>
      <c r="C103" s="14"/>
    </row>
    <row r="104" spans="2:3" ht="22.5" x14ac:dyDescent="0.15">
      <c r="B104" s="10" t="s">
        <v>681</v>
      </c>
      <c r="C104" s="14" t="s">
        <v>772</v>
      </c>
    </row>
    <row r="105" spans="2:3" x14ac:dyDescent="0.15">
      <c r="B105" s="10"/>
      <c r="C105" s="14"/>
    </row>
    <row r="106" spans="2:3" ht="22.5" x14ac:dyDescent="0.15">
      <c r="B106" s="10" t="s">
        <v>676</v>
      </c>
      <c r="C106" s="14" t="s">
        <v>741</v>
      </c>
    </row>
    <row r="107" spans="2:3" x14ac:dyDescent="0.15">
      <c r="B107" s="10"/>
      <c r="C107" s="14"/>
    </row>
    <row r="108" spans="2:3" x14ac:dyDescent="0.15">
      <c r="B108" s="10" t="s">
        <v>680</v>
      </c>
      <c r="C108" s="14" t="s">
        <v>732</v>
      </c>
    </row>
    <row r="109" spans="2:3" x14ac:dyDescent="0.15">
      <c r="B109" s="10"/>
      <c r="C109" s="14"/>
    </row>
    <row r="110" spans="2:3" x14ac:dyDescent="0.15">
      <c r="B110" s="10" t="s">
        <v>675</v>
      </c>
      <c r="C110" s="14" t="s">
        <v>762</v>
      </c>
    </row>
    <row r="111" spans="2:3" x14ac:dyDescent="0.15">
      <c r="B111" s="10"/>
      <c r="C111" s="14"/>
    </row>
    <row r="112" spans="2:3" x14ac:dyDescent="0.15">
      <c r="B112" s="10" t="s">
        <v>674</v>
      </c>
      <c r="C112" s="14" t="s">
        <v>773</v>
      </c>
    </row>
    <row r="113" spans="2:3" x14ac:dyDescent="0.15">
      <c r="B113" s="10"/>
      <c r="C113" s="14"/>
    </row>
    <row r="114" spans="2:3" ht="22.5" x14ac:dyDescent="0.15">
      <c r="B114" s="10" t="s">
        <v>679</v>
      </c>
      <c r="C114" s="14" t="s">
        <v>774</v>
      </c>
    </row>
    <row r="115" spans="2:3" x14ac:dyDescent="0.15">
      <c r="B115" s="10"/>
      <c r="C115" s="9"/>
    </row>
    <row r="116" spans="2:3" x14ac:dyDescent="0.15">
      <c r="B116" s="1" t="s">
        <v>678</v>
      </c>
      <c r="C116" s="15" t="s">
        <v>989</v>
      </c>
    </row>
    <row r="117" spans="2:3" ht="22.5" x14ac:dyDescent="0.15">
      <c r="B117" s="10" t="s">
        <v>677</v>
      </c>
      <c r="C117" s="14" t="s">
        <v>771</v>
      </c>
    </row>
    <row r="118" spans="2:3" x14ac:dyDescent="0.15">
      <c r="B118" s="10"/>
      <c r="C118" s="14"/>
    </row>
    <row r="119" spans="2:3" ht="22.5" x14ac:dyDescent="0.15">
      <c r="B119" s="10" t="s">
        <v>676</v>
      </c>
      <c r="C119" s="14" t="s">
        <v>741</v>
      </c>
    </row>
    <row r="120" spans="2:3" x14ac:dyDescent="0.15">
      <c r="B120" s="10"/>
      <c r="C120" s="14"/>
    </row>
    <row r="121" spans="2:3" x14ac:dyDescent="0.15">
      <c r="B121" s="10" t="s">
        <v>675</v>
      </c>
      <c r="C121" s="14" t="s">
        <v>762</v>
      </c>
    </row>
    <row r="122" spans="2:3" x14ac:dyDescent="0.15">
      <c r="B122" s="10"/>
      <c r="C122" s="14"/>
    </row>
    <row r="123" spans="2:3" x14ac:dyDescent="0.15">
      <c r="B123" s="10" t="s">
        <v>674</v>
      </c>
      <c r="C123" s="14" t="s">
        <v>773</v>
      </c>
    </row>
    <row r="124" spans="2:3" x14ac:dyDescent="0.15">
      <c r="B124" s="10"/>
      <c r="C124" s="9"/>
    </row>
    <row r="125" spans="2:3" x14ac:dyDescent="0.15">
      <c r="B125" s="1" t="s">
        <v>673</v>
      </c>
      <c r="C125" s="7" t="s">
        <v>672</v>
      </c>
    </row>
    <row r="126" spans="2:3" x14ac:dyDescent="0.15">
      <c r="B126" s="1" t="s">
        <v>671</v>
      </c>
      <c r="C126" s="15" t="s">
        <v>988</v>
      </c>
    </row>
    <row r="127" spans="2:3" x14ac:dyDescent="0.15">
      <c r="B127" s="1"/>
      <c r="C127" s="15"/>
    </row>
    <row r="128" spans="2:3" ht="12" customHeight="1" x14ac:dyDescent="0.15">
      <c r="B128" s="10" t="s">
        <v>656</v>
      </c>
      <c r="C128" s="14" t="s">
        <v>775</v>
      </c>
    </row>
    <row r="129" spans="2:3" ht="12" customHeight="1" x14ac:dyDescent="0.15">
      <c r="B129" s="10"/>
      <c r="C129" s="14"/>
    </row>
    <row r="130" spans="2:3" ht="12" customHeight="1" x14ac:dyDescent="0.15">
      <c r="B130" s="10" t="s">
        <v>532</v>
      </c>
      <c r="C130" s="14" t="s">
        <v>706</v>
      </c>
    </row>
    <row r="131" spans="2:3" ht="12" customHeight="1" x14ac:dyDescent="0.15">
      <c r="B131" s="10"/>
      <c r="C131" s="14"/>
    </row>
    <row r="132" spans="2:3" x14ac:dyDescent="0.15">
      <c r="B132" s="10" t="s">
        <v>531</v>
      </c>
      <c r="C132" s="14" t="s">
        <v>732</v>
      </c>
    </row>
    <row r="133" spans="2:3" x14ac:dyDescent="0.15">
      <c r="B133" s="10"/>
      <c r="C133" s="9"/>
    </row>
    <row r="134" spans="2:3" x14ac:dyDescent="0.15">
      <c r="B134" s="1" t="s">
        <v>670</v>
      </c>
      <c r="C134" s="15" t="s">
        <v>987</v>
      </c>
    </row>
    <row r="135" spans="2:3" x14ac:dyDescent="0.15">
      <c r="B135" s="10" t="s">
        <v>169</v>
      </c>
      <c r="C135" s="14" t="s">
        <v>706</v>
      </c>
    </row>
    <row r="136" spans="2:3" x14ac:dyDescent="0.15">
      <c r="B136" s="10"/>
      <c r="C136" s="14"/>
    </row>
    <row r="137" spans="2:3" x14ac:dyDescent="0.15">
      <c r="B137" s="10" t="s">
        <v>168</v>
      </c>
      <c r="C137" s="14" t="s">
        <v>732</v>
      </c>
    </row>
    <row r="138" spans="2:3" x14ac:dyDescent="0.15">
      <c r="B138" s="10"/>
      <c r="C138" s="14"/>
    </row>
    <row r="139" spans="2:3" x14ac:dyDescent="0.15">
      <c r="B139" s="10" t="s">
        <v>149</v>
      </c>
      <c r="C139" s="14" t="s">
        <v>776</v>
      </c>
    </row>
    <row r="140" spans="2:3" x14ac:dyDescent="0.15">
      <c r="B140" s="10"/>
      <c r="C140" s="14"/>
    </row>
    <row r="141" spans="2:3" ht="22.5" x14ac:dyDescent="0.15">
      <c r="B141" s="10" t="s">
        <v>669</v>
      </c>
      <c r="C141" s="14" t="s">
        <v>777</v>
      </c>
    </row>
    <row r="142" spans="2:3" x14ac:dyDescent="0.15">
      <c r="B142" s="10"/>
      <c r="C142" s="9"/>
    </row>
    <row r="143" spans="2:3" ht="22.5" x14ac:dyDescent="0.15">
      <c r="B143" s="1" t="s">
        <v>668</v>
      </c>
      <c r="C143" s="15" t="s">
        <v>986</v>
      </c>
    </row>
    <row r="144" spans="2:3" x14ac:dyDescent="0.15">
      <c r="B144" s="10" t="s">
        <v>667</v>
      </c>
      <c r="C144" s="14" t="s">
        <v>706</v>
      </c>
    </row>
    <row r="145" spans="2:3" x14ac:dyDescent="0.15">
      <c r="B145" s="10"/>
      <c r="C145" s="14"/>
    </row>
    <row r="146" spans="2:3" x14ac:dyDescent="0.15">
      <c r="B146" s="10" t="s">
        <v>666</v>
      </c>
      <c r="C146" s="14" t="s">
        <v>732</v>
      </c>
    </row>
    <row r="147" spans="2:3" x14ac:dyDescent="0.15">
      <c r="B147" s="10"/>
      <c r="C147" s="14"/>
    </row>
    <row r="148" spans="2:3" ht="22.5" x14ac:dyDescent="0.15">
      <c r="B148" s="10" t="s">
        <v>665</v>
      </c>
      <c r="C148" s="14" t="s">
        <v>778</v>
      </c>
    </row>
    <row r="149" spans="2:3" ht="22.5" x14ac:dyDescent="0.15">
      <c r="B149" s="10" t="s">
        <v>664</v>
      </c>
      <c r="C149" s="14" t="s">
        <v>779</v>
      </c>
    </row>
    <row r="150" spans="2:3" x14ac:dyDescent="0.15">
      <c r="B150" s="10"/>
      <c r="C150" s="14"/>
    </row>
    <row r="151" spans="2:3" x14ac:dyDescent="0.15">
      <c r="B151" s="10" t="s">
        <v>530</v>
      </c>
      <c r="C151" s="14" t="s">
        <v>780</v>
      </c>
    </row>
    <row r="152" spans="2:3" x14ac:dyDescent="0.15">
      <c r="B152" s="10"/>
      <c r="C152" s="14"/>
    </row>
    <row r="153" spans="2:3" x14ac:dyDescent="0.15">
      <c r="B153" s="10"/>
      <c r="C153" s="9"/>
    </row>
    <row r="154" spans="2:3" ht="22.5" x14ac:dyDescent="0.15">
      <c r="B154" s="1" t="s">
        <v>663</v>
      </c>
      <c r="C154" s="15" t="s">
        <v>985</v>
      </c>
    </row>
    <row r="155" spans="2:3" x14ac:dyDescent="0.15">
      <c r="B155" s="10" t="s">
        <v>662</v>
      </c>
      <c r="C155" s="14" t="s">
        <v>706</v>
      </c>
    </row>
    <row r="156" spans="2:3" x14ac:dyDescent="0.15">
      <c r="B156" s="10"/>
      <c r="C156" s="14"/>
    </row>
    <row r="157" spans="2:3" x14ac:dyDescent="0.15">
      <c r="B157" s="10" t="s">
        <v>661</v>
      </c>
      <c r="C157" s="14" t="s">
        <v>732</v>
      </c>
    </row>
    <row r="158" spans="2:3" x14ac:dyDescent="0.15">
      <c r="B158" s="10"/>
      <c r="C158" s="14"/>
    </row>
    <row r="159" spans="2:3" x14ac:dyDescent="0.15">
      <c r="B159" s="10" t="s">
        <v>530</v>
      </c>
      <c r="C159" s="14" t="s">
        <v>780</v>
      </c>
    </row>
    <row r="160" spans="2:3" x14ac:dyDescent="0.15">
      <c r="B160" s="10"/>
      <c r="C160" s="14"/>
    </row>
    <row r="161" spans="2:3" ht="33.75" x14ac:dyDescent="0.15">
      <c r="B161" s="10" t="s">
        <v>660</v>
      </c>
      <c r="C161" s="14" t="s">
        <v>781</v>
      </c>
    </row>
    <row r="162" spans="2:3" x14ac:dyDescent="0.15">
      <c r="B162" s="10"/>
      <c r="C162" s="14"/>
    </row>
    <row r="163" spans="2:3" ht="22.5" x14ac:dyDescent="0.15">
      <c r="B163" s="10" t="s">
        <v>659</v>
      </c>
      <c r="C163" s="14" t="s">
        <v>782</v>
      </c>
    </row>
    <row r="164" spans="2:3" x14ac:dyDescent="0.15">
      <c r="B164" s="10"/>
      <c r="C164" s="9"/>
    </row>
    <row r="165" spans="2:3" x14ac:dyDescent="0.15">
      <c r="B165" s="1" t="s">
        <v>658</v>
      </c>
      <c r="C165" s="15" t="s">
        <v>984</v>
      </c>
    </row>
    <row r="166" spans="2:3" ht="22.5" x14ac:dyDescent="0.15">
      <c r="B166" s="10" t="s">
        <v>657</v>
      </c>
      <c r="C166" s="14" t="s">
        <v>783</v>
      </c>
    </row>
    <row r="167" spans="2:3" x14ac:dyDescent="0.15">
      <c r="B167" s="10"/>
      <c r="C167" s="14"/>
    </row>
    <row r="168" spans="2:3" x14ac:dyDescent="0.15">
      <c r="B168" s="10" t="s">
        <v>656</v>
      </c>
      <c r="C168" s="14" t="s">
        <v>775</v>
      </c>
    </row>
    <row r="169" spans="2:3" x14ac:dyDescent="0.15">
      <c r="B169" s="10"/>
      <c r="C169" s="14"/>
    </row>
    <row r="170" spans="2:3" x14ac:dyDescent="0.15">
      <c r="B170" s="10" t="s">
        <v>532</v>
      </c>
      <c r="C170" s="14" t="s">
        <v>706</v>
      </c>
    </row>
    <row r="171" spans="2:3" x14ac:dyDescent="0.15">
      <c r="B171" s="10"/>
      <c r="C171" s="14"/>
    </row>
    <row r="172" spans="2:3" x14ac:dyDescent="0.15">
      <c r="B172" s="10" t="s">
        <v>531</v>
      </c>
      <c r="C172" s="14" t="s">
        <v>732</v>
      </c>
    </row>
    <row r="173" spans="2:3" x14ac:dyDescent="0.15">
      <c r="B173" s="10"/>
      <c r="C173" s="14"/>
    </row>
    <row r="174" spans="2:3" x14ac:dyDescent="0.15">
      <c r="B174" s="10" t="s">
        <v>655</v>
      </c>
      <c r="C174" s="14" t="s">
        <v>784</v>
      </c>
    </row>
    <row r="175" spans="2:3" x14ac:dyDescent="0.15">
      <c r="B175" s="10"/>
      <c r="C175" s="14"/>
    </row>
    <row r="176" spans="2:3" x14ac:dyDescent="0.15">
      <c r="B176" s="1" t="s">
        <v>654</v>
      </c>
      <c r="C176" s="15" t="s">
        <v>983</v>
      </c>
    </row>
    <row r="177" spans="2:3" x14ac:dyDescent="0.15">
      <c r="B177" s="10" t="s">
        <v>653</v>
      </c>
      <c r="C177" s="14" t="s">
        <v>706</v>
      </c>
    </row>
    <row r="178" spans="2:3" x14ac:dyDescent="0.15">
      <c r="B178" s="10"/>
      <c r="C178" s="14"/>
    </row>
    <row r="179" spans="2:3" x14ac:dyDescent="0.15">
      <c r="B179" s="10" t="s">
        <v>652</v>
      </c>
      <c r="C179" s="14" t="s">
        <v>732</v>
      </c>
    </row>
    <row r="180" spans="2:3" x14ac:dyDescent="0.15">
      <c r="B180" s="10"/>
      <c r="C180" s="14"/>
    </row>
    <row r="181" spans="2:3" x14ac:dyDescent="0.15">
      <c r="B181" s="10" t="s">
        <v>651</v>
      </c>
      <c r="C181" s="14" t="s">
        <v>695</v>
      </c>
    </row>
    <row r="182" spans="2:3" x14ac:dyDescent="0.15">
      <c r="B182" s="10"/>
      <c r="C182" s="14"/>
    </row>
    <row r="183" spans="2:3" x14ac:dyDescent="0.15">
      <c r="B183" s="10" t="s">
        <v>650</v>
      </c>
      <c r="C183" s="14" t="s">
        <v>785</v>
      </c>
    </row>
    <row r="184" spans="2:3" x14ac:dyDescent="0.15">
      <c r="B184" s="10"/>
      <c r="C184" s="14"/>
    </row>
    <row r="185" spans="2:3" x14ac:dyDescent="0.15">
      <c r="B185" s="10" t="s">
        <v>649</v>
      </c>
      <c r="C185" s="14" t="s">
        <v>786</v>
      </c>
    </row>
    <row r="186" spans="2:3" x14ac:dyDescent="0.15">
      <c r="B186" s="10"/>
      <c r="C186" s="14"/>
    </row>
    <row r="187" spans="2:3" ht="22.5" x14ac:dyDescent="0.15">
      <c r="B187" s="10" t="s">
        <v>648</v>
      </c>
      <c r="C187" s="14" t="s">
        <v>787</v>
      </c>
    </row>
    <row r="188" spans="2:3" x14ac:dyDescent="0.15">
      <c r="B188" s="10"/>
      <c r="C188" s="14"/>
    </row>
    <row r="189" spans="2:3" x14ac:dyDescent="0.15">
      <c r="B189" s="10" t="s">
        <v>7</v>
      </c>
      <c r="C189" s="14" t="s">
        <v>788</v>
      </c>
    </row>
    <row r="190" spans="2:3" x14ac:dyDescent="0.15">
      <c r="B190" s="10"/>
      <c r="C190" s="9"/>
    </row>
    <row r="191" spans="2:3" x14ac:dyDescent="0.15">
      <c r="B191" s="1" t="s">
        <v>647</v>
      </c>
      <c r="C191" s="15" t="s">
        <v>982</v>
      </c>
    </row>
    <row r="192" spans="2:3" ht="22.5" x14ac:dyDescent="0.15">
      <c r="B192" s="10" t="s">
        <v>646</v>
      </c>
      <c r="C192" s="14" t="s">
        <v>789</v>
      </c>
    </row>
    <row r="193" spans="2:3" x14ac:dyDescent="0.15">
      <c r="B193" s="10"/>
      <c r="C193" s="14"/>
    </row>
    <row r="194" spans="2:3" x14ac:dyDescent="0.15">
      <c r="B194" s="10" t="s">
        <v>645</v>
      </c>
      <c r="C194" s="14" t="s">
        <v>790</v>
      </c>
    </row>
    <row r="195" spans="2:3" x14ac:dyDescent="0.15">
      <c r="B195" s="10"/>
      <c r="C195" s="9"/>
    </row>
    <row r="196" spans="2:3" x14ac:dyDescent="0.15">
      <c r="B196" s="1" t="s">
        <v>644</v>
      </c>
      <c r="C196" s="7" t="s">
        <v>643</v>
      </c>
    </row>
    <row r="197" spans="2:3" x14ac:dyDescent="0.15">
      <c r="B197" s="1" t="s">
        <v>642</v>
      </c>
      <c r="C197" s="15" t="s">
        <v>643</v>
      </c>
    </row>
    <row r="198" spans="2:3" x14ac:dyDescent="0.15">
      <c r="B198" s="10" t="s">
        <v>641</v>
      </c>
      <c r="C198" s="14" t="s">
        <v>706</v>
      </c>
    </row>
    <row r="199" spans="2:3" x14ac:dyDescent="0.15">
      <c r="B199" s="10"/>
      <c r="C199" s="14"/>
    </row>
    <row r="200" spans="2:3" x14ac:dyDescent="0.15">
      <c r="B200" s="10" t="s">
        <v>640</v>
      </c>
      <c r="C200" s="14" t="s">
        <v>732</v>
      </c>
    </row>
    <row r="201" spans="2:3" x14ac:dyDescent="0.15">
      <c r="B201" s="10"/>
      <c r="C201" s="9"/>
    </row>
    <row r="202" spans="2:3" ht="33.75" x14ac:dyDescent="0.15">
      <c r="B202" s="1" t="s">
        <v>639</v>
      </c>
      <c r="C202" s="15" t="s">
        <v>981</v>
      </c>
    </row>
    <row r="203" spans="2:3" ht="22.5" x14ac:dyDescent="0.15">
      <c r="B203" s="10" t="s">
        <v>638</v>
      </c>
      <c r="C203" s="14" t="s">
        <v>791</v>
      </c>
    </row>
    <row r="204" spans="2:3" x14ac:dyDescent="0.15">
      <c r="B204" s="10"/>
      <c r="C204" s="14"/>
    </row>
    <row r="205" spans="2:3" ht="22.5" x14ac:dyDescent="0.15">
      <c r="B205" s="10" t="s">
        <v>637</v>
      </c>
      <c r="C205" s="14" t="s">
        <v>792</v>
      </c>
    </row>
    <row r="206" spans="2:3" x14ac:dyDescent="0.15">
      <c r="B206" s="10"/>
      <c r="C206" s="14"/>
    </row>
    <row r="207" spans="2:3" x14ac:dyDescent="0.15">
      <c r="B207" s="1" t="s">
        <v>636</v>
      </c>
      <c r="C207" s="7" t="s">
        <v>635</v>
      </c>
    </row>
    <row r="208" spans="2:3" x14ac:dyDescent="0.15">
      <c r="B208" s="1" t="s">
        <v>634</v>
      </c>
      <c r="C208" s="15" t="s">
        <v>635</v>
      </c>
    </row>
    <row r="209" spans="2:3" x14ac:dyDescent="0.15">
      <c r="B209" s="10" t="s">
        <v>532</v>
      </c>
      <c r="C209" s="14" t="s">
        <v>706</v>
      </c>
    </row>
    <row r="210" spans="2:3" x14ac:dyDescent="0.15">
      <c r="B210" s="10"/>
      <c r="C210" s="14"/>
    </row>
    <row r="211" spans="2:3" x14ac:dyDescent="0.15">
      <c r="B211" s="10" t="s">
        <v>531</v>
      </c>
      <c r="C211" s="14" t="s">
        <v>732</v>
      </c>
    </row>
    <row r="212" spans="2:3" x14ac:dyDescent="0.15">
      <c r="B212" s="10"/>
      <c r="C212" s="14"/>
    </row>
    <row r="213" spans="2:3" x14ac:dyDescent="0.15">
      <c r="B213" s="10" t="s">
        <v>527</v>
      </c>
      <c r="C213" s="14" t="s">
        <v>776</v>
      </c>
    </row>
    <row r="214" spans="2:3" x14ac:dyDescent="0.15">
      <c r="B214" s="10"/>
      <c r="C214" s="14"/>
    </row>
    <row r="215" spans="2:3" x14ac:dyDescent="0.15">
      <c r="B215" s="1" t="s">
        <v>625</v>
      </c>
      <c r="C215" s="7" t="s">
        <v>624</v>
      </c>
    </row>
    <row r="216" spans="2:3" x14ac:dyDescent="0.15">
      <c r="B216" s="1" t="s">
        <v>623</v>
      </c>
      <c r="C216" s="15" t="s">
        <v>624</v>
      </c>
    </row>
    <row r="217" spans="2:3" ht="22.5" x14ac:dyDescent="0.15">
      <c r="B217" s="10" t="s">
        <v>622</v>
      </c>
      <c r="C217" s="14" t="s">
        <v>802</v>
      </c>
    </row>
    <row r="218" spans="2:3" x14ac:dyDescent="0.15">
      <c r="B218" s="10"/>
      <c r="C218" s="14"/>
    </row>
    <row r="219" spans="2:3" ht="22.5" x14ac:dyDescent="0.15">
      <c r="B219" s="10" t="s">
        <v>605</v>
      </c>
      <c r="C219" s="14" t="s">
        <v>803</v>
      </c>
    </row>
    <row r="220" spans="2:3" x14ac:dyDescent="0.15">
      <c r="B220" s="10"/>
      <c r="C220" s="14"/>
    </row>
    <row r="221" spans="2:3" ht="22.5" x14ac:dyDescent="0.15">
      <c r="B221" s="10" t="s">
        <v>621</v>
      </c>
      <c r="C221" s="14" t="s">
        <v>804</v>
      </c>
    </row>
    <row r="222" spans="2:3" x14ac:dyDescent="0.15">
      <c r="B222" s="10"/>
      <c r="C222" s="14"/>
    </row>
    <row r="223" spans="2:3" x14ac:dyDescent="0.15">
      <c r="B223" s="10" t="s">
        <v>620</v>
      </c>
      <c r="C223" s="14" t="s">
        <v>706</v>
      </c>
    </row>
    <row r="224" spans="2:3" x14ac:dyDescent="0.15">
      <c r="B224" s="10"/>
      <c r="C224" s="14"/>
    </row>
    <row r="225" spans="2:3" x14ac:dyDescent="0.15">
      <c r="B225" s="10" t="s">
        <v>619</v>
      </c>
      <c r="C225" s="14" t="s">
        <v>732</v>
      </c>
    </row>
    <row r="226" spans="2:3" x14ac:dyDescent="0.15">
      <c r="B226" s="10"/>
      <c r="C226" s="14"/>
    </row>
    <row r="227" spans="2:3" ht="22.5" x14ac:dyDescent="0.15">
      <c r="B227" s="10" t="s">
        <v>618</v>
      </c>
      <c r="C227" s="14" t="s">
        <v>805</v>
      </c>
    </row>
    <row r="228" spans="2:3" x14ac:dyDescent="0.15">
      <c r="B228" s="10"/>
      <c r="C228" s="14"/>
    </row>
    <row r="229" spans="2:3" x14ac:dyDescent="0.15">
      <c r="B229" s="10" t="s">
        <v>617</v>
      </c>
      <c r="C229" s="14" t="s">
        <v>806</v>
      </c>
    </row>
    <row r="230" spans="2:3" x14ac:dyDescent="0.15">
      <c r="B230" s="10"/>
      <c r="C230" s="14"/>
    </row>
    <row r="231" spans="2:3" ht="22.5" x14ac:dyDescent="0.15">
      <c r="B231" s="10" t="s">
        <v>603</v>
      </c>
      <c r="C231" s="14" t="s">
        <v>807</v>
      </c>
    </row>
    <row r="232" spans="2:3" x14ac:dyDescent="0.15">
      <c r="B232" s="10"/>
      <c r="C232" s="14"/>
    </row>
    <row r="233" spans="2:3" ht="33.75" x14ac:dyDescent="0.15">
      <c r="B233" s="10" t="s">
        <v>616</v>
      </c>
      <c r="C233" s="14" t="s">
        <v>808</v>
      </c>
    </row>
    <row r="234" spans="2:3" x14ac:dyDescent="0.15">
      <c r="B234" s="10"/>
      <c r="C234" s="14"/>
    </row>
    <row r="235" spans="2:3" x14ac:dyDescent="0.15">
      <c r="B235" s="10" t="s">
        <v>530</v>
      </c>
      <c r="C235" s="14" t="s">
        <v>780</v>
      </c>
    </row>
    <row r="236" spans="2:3" x14ac:dyDescent="0.15">
      <c r="B236" s="10"/>
      <c r="C236" s="14"/>
    </row>
    <row r="237" spans="2:3" x14ac:dyDescent="0.15">
      <c r="B237" s="10" t="s">
        <v>615</v>
      </c>
      <c r="C237" s="14" t="s">
        <v>809</v>
      </c>
    </row>
    <row r="238" spans="2:3" x14ac:dyDescent="0.15">
      <c r="B238" s="10"/>
      <c r="C238" s="14"/>
    </row>
    <row r="239" spans="2:3" x14ac:dyDescent="0.15">
      <c r="B239" s="10" t="s">
        <v>614</v>
      </c>
      <c r="C239" s="14" t="s">
        <v>810</v>
      </c>
    </row>
    <row r="240" spans="2:3" x14ac:dyDescent="0.15">
      <c r="B240" s="10"/>
      <c r="C240" s="9"/>
    </row>
    <row r="241" spans="2:3" x14ac:dyDescent="0.15">
      <c r="B241" s="1" t="s">
        <v>613</v>
      </c>
      <c r="C241" s="15" t="s">
        <v>979</v>
      </c>
    </row>
    <row r="242" spans="2:3" x14ac:dyDescent="0.15">
      <c r="B242" s="10" t="s">
        <v>612</v>
      </c>
      <c r="C242" s="14" t="s">
        <v>706</v>
      </c>
    </row>
    <row r="243" spans="2:3" x14ac:dyDescent="0.15">
      <c r="B243" s="10"/>
      <c r="C243" s="14"/>
    </row>
    <row r="244" spans="2:3" x14ac:dyDescent="0.15">
      <c r="B244" s="10" t="s">
        <v>611</v>
      </c>
      <c r="C244" s="14" t="s">
        <v>732</v>
      </c>
    </row>
    <row r="245" spans="2:3" x14ac:dyDescent="0.15">
      <c r="B245" s="10"/>
      <c r="C245" s="14"/>
    </row>
    <row r="246" spans="2:3" x14ac:dyDescent="0.15">
      <c r="B246" s="10" t="s">
        <v>386</v>
      </c>
      <c r="C246" s="14" t="s">
        <v>780</v>
      </c>
    </row>
    <row r="247" spans="2:3" x14ac:dyDescent="0.15">
      <c r="B247" s="10"/>
      <c r="C247" s="14"/>
    </row>
    <row r="248" spans="2:3" x14ac:dyDescent="0.15">
      <c r="B248" s="10" t="s">
        <v>385</v>
      </c>
      <c r="C248" s="14" t="s">
        <v>776</v>
      </c>
    </row>
    <row r="249" spans="2:3" x14ac:dyDescent="0.15">
      <c r="B249" s="10"/>
      <c r="C249" s="14"/>
    </row>
    <row r="250" spans="2:3" x14ac:dyDescent="0.15">
      <c r="B250" s="10" t="s">
        <v>610</v>
      </c>
      <c r="C250" s="14" t="s">
        <v>695</v>
      </c>
    </row>
    <row r="251" spans="2:3" x14ac:dyDescent="0.15">
      <c r="B251" s="10"/>
      <c r="C251" s="14"/>
    </row>
    <row r="252" spans="2:3" x14ac:dyDescent="0.15">
      <c r="B252" s="10" t="s">
        <v>609</v>
      </c>
      <c r="C252" s="14" t="s">
        <v>811</v>
      </c>
    </row>
    <row r="253" spans="2:3" x14ac:dyDescent="0.15">
      <c r="B253" s="10"/>
      <c r="C253" s="14"/>
    </row>
    <row r="254" spans="2:3" ht="22.5" x14ac:dyDescent="0.15">
      <c r="B254" s="10" t="s">
        <v>608</v>
      </c>
      <c r="C254" s="14" t="s">
        <v>812</v>
      </c>
    </row>
    <row r="255" spans="2:3" x14ac:dyDescent="0.15">
      <c r="B255" s="10"/>
      <c r="C255" s="14"/>
    </row>
    <row r="256" spans="2:3" ht="22.5" x14ac:dyDescent="0.15">
      <c r="B256" s="10" t="s">
        <v>607</v>
      </c>
      <c r="C256" s="14" t="s">
        <v>813</v>
      </c>
    </row>
    <row r="257" spans="2:3" x14ac:dyDescent="0.15">
      <c r="B257" s="10"/>
      <c r="C257" s="14"/>
    </row>
    <row r="258" spans="2:3" x14ac:dyDescent="0.15">
      <c r="B258" s="10" t="s">
        <v>7</v>
      </c>
      <c r="C258" s="14" t="s">
        <v>788</v>
      </c>
    </row>
    <row r="259" spans="2:3" x14ac:dyDescent="0.15">
      <c r="B259" s="10"/>
      <c r="C259" s="9"/>
    </row>
    <row r="260" spans="2:3" ht="22.5" x14ac:dyDescent="0.15">
      <c r="B260" s="1" t="s">
        <v>606</v>
      </c>
      <c r="C260" s="15" t="s">
        <v>978</v>
      </c>
    </row>
    <row r="261" spans="2:3" ht="22.5" x14ac:dyDescent="0.15">
      <c r="B261" s="10" t="s">
        <v>605</v>
      </c>
      <c r="C261" s="14" t="s">
        <v>803</v>
      </c>
    </row>
    <row r="262" spans="2:3" x14ac:dyDescent="0.15">
      <c r="B262" s="10"/>
      <c r="C262" s="14"/>
    </row>
    <row r="263" spans="2:3" ht="22.5" x14ac:dyDescent="0.15">
      <c r="B263" s="10" t="s">
        <v>604</v>
      </c>
      <c r="C263" s="14" t="s">
        <v>814</v>
      </c>
    </row>
    <row r="264" spans="2:3" x14ac:dyDescent="0.15">
      <c r="B264" s="10"/>
      <c r="C264" s="14"/>
    </row>
    <row r="265" spans="2:3" ht="22.5" x14ac:dyDescent="0.15">
      <c r="B265" s="10" t="s">
        <v>603</v>
      </c>
      <c r="C265" s="14" t="s">
        <v>807</v>
      </c>
    </row>
    <row r="266" spans="2:3" x14ac:dyDescent="0.15">
      <c r="B266" s="10"/>
      <c r="C266" s="9"/>
    </row>
    <row r="267" spans="2:3" x14ac:dyDescent="0.15">
      <c r="B267" s="1" t="s">
        <v>602</v>
      </c>
      <c r="C267" s="7" t="s">
        <v>601</v>
      </c>
    </row>
    <row r="268" spans="2:3" x14ac:dyDescent="0.15">
      <c r="B268" s="1" t="s">
        <v>600</v>
      </c>
      <c r="C268" s="15" t="s">
        <v>601</v>
      </c>
    </row>
    <row r="269" spans="2:3" ht="22.5" x14ac:dyDescent="0.15">
      <c r="B269" s="10" t="s">
        <v>599</v>
      </c>
      <c r="C269" s="14" t="s">
        <v>815</v>
      </c>
    </row>
    <row r="270" spans="2:3" x14ac:dyDescent="0.15">
      <c r="B270" s="10"/>
      <c r="C270" s="14"/>
    </row>
    <row r="271" spans="2:3" x14ac:dyDescent="0.15">
      <c r="B271" s="10" t="s">
        <v>598</v>
      </c>
      <c r="C271" s="14" t="s">
        <v>706</v>
      </c>
    </row>
    <row r="272" spans="2:3" x14ac:dyDescent="0.15">
      <c r="B272" s="10"/>
      <c r="C272" s="14"/>
    </row>
    <row r="273" spans="2:3" x14ac:dyDescent="0.15">
      <c r="B273" s="10" t="s">
        <v>597</v>
      </c>
      <c r="C273" s="14" t="s">
        <v>732</v>
      </c>
    </row>
    <row r="274" spans="2:3" x14ac:dyDescent="0.15">
      <c r="B274" s="10"/>
      <c r="C274" s="14"/>
    </row>
    <row r="275" spans="2:3" x14ac:dyDescent="0.15">
      <c r="B275" s="10" t="s">
        <v>530</v>
      </c>
      <c r="C275" s="14" t="s">
        <v>780</v>
      </c>
    </row>
    <row r="276" spans="2:3" x14ac:dyDescent="0.15">
      <c r="B276" s="10"/>
      <c r="C276" s="9"/>
    </row>
    <row r="277" spans="2:3" x14ac:dyDescent="0.15">
      <c r="B277" s="1" t="s">
        <v>596</v>
      </c>
      <c r="C277" s="15" t="s">
        <v>977</v>
      </c>
    </row>
    <row r="278" spans="2:3" x14ac:dyDescent="0.15">
      <c r="B278" s="10" t="s">
        <v>595</v>
      </c>
      <c r="C278" s="14" t="s">
        <v>816</v>
      </c>
    </row>
    <row r="279" spans="2:3" x14ac:dyDescent="0.15">
      <c r="B279" s="10"/>
      <c r="C279" s="14"/>
    </row>
    <row r="280" spans="2:3" x14ac:dyDescent="0.15">
      <c r="B280" s="10" t="s">
        <v>594</v>
      </c>
      <c r="C280" s="14" t="s">
        <v>706</v>
      </c>
    </row>
    <row r="281" spans="2:3" x14ac:dyDescent="0.15">
      <c r="B281" s="10"/>
      <c r="C281" s="14"/>
    </row>
    <row r="282" spans="2:3" x14ac:dyDescent="0.15">
      <c r="B282" s="10" t="s">
        <v>593</v>
      </c>
      <c r="C282" s="14" t="s">
        <v>732</v>
      </c>
    </row>
    <row r="283" spans="2:3" x14ac:dyDescent="0.15">
      <c r="B283" s="10"/>
      <c r="C283" s="14"/>
    </row>
    <row r="284" spans="2:3" ht="22.5" x14ac:dyDescent="0.15">
      <c r="B284" s="10" t="s">
        <v>592</v>
      </c>
      <c r="C284" s="14" t="s">
        <v>817</v>
      </c>
    </row>
    <row r="285" spans="2:3" x14ac:dyDescent="0.15">
      <c r="B285" s="10"/>
      <c r="C285" s="14"/>
    </row>
    <row r="286" spans="2:3" x14ac:dyDescent="0.15">
      <c r="B286" s="10" t="s">
        <v>530</v>
      </c>
      <c r="C286" s="14" t="s">
        <v>780</v>
      </c>
    </row>
    <row r="287" spans="2:3" x14ac:dyDescent="0.15">
      <c r="B287" s="10"/>
      <c r="C287" s="14"/>
    </row>
    <row r="288" spans="2:3" x14ac:dyDescent="0.15">
      <c r="B288" s="10" t="s">
        <v>16</v>
      </c>
      <c r="C288" s="14" t="s">
        <v>695</v>
      </c>
    </row>
    <row r="289" spans="2:3" x14ac:dyDescent="0.15">
      <c r="B289" s="10"/>
      <c r="C289" s="14"/>
    </row>
    <row r="290" spans="2:3" x14ac:dyDescent="0.15">
      <c r="B290" s="10" t="s">
        <v>15</v>
      </c>
      <c r="C290" s="14" t="s">
        <v>785</v>
      </c>
    </row>
    <row r="291" spans="2:3" x14ac:dyDescent="0.15">
      <c r="B291" s="10"/>
      <c r="C291" s="14"/>
    </row>
    <row r="292" spans="2:3" ht="22.5" x14ac:dyDescent="0.15">
      <c r="B292" s="10" t="s">
        <v>591</v>
      </c>
      <c r="C292" s="14" t="s">
        <v>818</v>
      </c>
    </row>
    <row r="293" spans="2:3" x14ac:dyDescent="0.15">
      <c r="B293" s="10"/>
      <c r="C293" s="14"/>
    </row>
    <row r="294" spans="2:3" x14ac:dyDescent="0.15">
      <c r="B294" s="10" t="s">
        <v>7</v>
      </c>
      <c r="C294" s="14" t="s">
        <v>788</v>
      </c>
    </row>
    <row r="295" spans="2:3" x14ac:dyDescent="0.15">
      <c r="B295" s="10"/>
      <c r="C295" s="9"/>
    </row>
    <row r="296" spans="2:3" ht="22.5" x14ac:dyDescent="0.15">
      <c r="B296" s="1" t="s">
        <v>590</v>
      </c>
      <c r="C296" s="15" t="s">
        <v>976</v>
      </c>
    </row>
    <row r="297" spans="2:3" x14ac:dyDescent="0.15">
      <c r="B297" s="10" t="s">
        <v>589</v>
      </c>
      <c r="C297" s="14" t="s">
        <v>819</v>
      </c>
    </row>
    <row r="298" spans="2:3" x14ac:dyDescent="0.15">
      <c r="B298" s="10"/>
      <c r="C298" s="14"/>
    </row>
    <row r="299" spans="2:3" ht="22.5" x14ac:dyDescent="0.15">
      <c r="B299" s="10" t="s">
        <v>588</v>
      </c>
      <c r="C299" s="14" t="s">
        <v>820</v>
      </c>
    </row>
    <row r="300" spans="2:3" x14ac:dyDescent="0.15">
      <c r="B300" s="10"/>
      <c r="C300" s="9"/>
    </row>
    <row r="301" spans="2:3" ht="22.5" x14ac:dyDescent="0.15">
      <c r="B301" s="1" t="s">
        <v>587</v>
      </c>
      <c r="C301" s="7" t="s">
        <v>586</v>
      </c>
    </row>
    <row r="302" spans="2:3" ht="22.5" x14ac:dyDescent="0.15">
      <c r="B302" s="1" t="s">
        <v>585</v>
      </c>
      <c r="C302" s="15" t="s">
        <v>586</v>
      </c>
    </row>
    <row r="303" spans="2:3" ht="22.5" x14ac:dyDescent="0.15">
      <c r="B303" s="10" t="s">
        <v>584</v>
      </c>
      <c r="C303" s="14" t="s">
        <v>821</v>
      </c>
    </row>
    <row r="304" spans="2:3" x14ac:dyDescent="0.15">
      <c r="B304" s="10"/>
      <c r="C304" s="14"/>
    </row>
    <row r="305" spans="2:3" x14ac:dyDescent="0.15">
      <c r="B305" s="10" t="s">
        <v>583</v>
      </c>
      <c r="C305" s="14" t="s">
        <v>822</v>
      </c>
    </row>
    <row r="306" spans="2:3" x14ac:dyDescent="0.15">
      <c r="B306" s="10"/>
      <c r="C306" s="14"/>
    </row>
    <row r="307" spans="2:3" ht="22.5" x14ac:dyDescent="0.15">
      <c r="B307" s="10" t="s">
        <v>582</v>
      </c>
      <c r="C307" s="14" t="s">
        <v>823</v>
      </c>
    </row>
    <row r="308" spans="2:3" x14ac:dyDescent="0.15">
      <c r="B308" s="10"/>
      <c r="C308" s="14"/>
    </row>
    <row r="309" spans="2:3" x14ac:dyDescent="0.15">
      <c r="B309" s="10" t="s">
        <v>581</v>
      </c>
      <c r="C309" s="14" t="s">
        <v>824</v>
      </c>
    </row>
    <row r="310" spans="2:3" x14ac:dyDescent="0.15">
      <c r="B310" s="10"/>
      <c r="C310" s="14"/>
    </row>
    <row r="311" spans="2:3" x14ac:dyDescent="0.15">
      <c r="B311" s="10" t="s">
        <v>532</v>
      </c>
      <c r="C311" s="14" t="s">
        <v>706</v>
      </c>
    </row>
    <row r="312" spans="2:3" x14ac:dyDescent="0.15">
      <c r="B312" s="10"/>
      <c r="C312" s="14"/>
    </row>
    <row r="313" spans="2:3" x14ac:dyDescent="0.15">
      <c r="B313" s="10" t="s">
        <v>531</v>
      </c>
      <c r="C313" s="14" t="s">
        <v>732</v>
      </c>
    </row>
    <row r="314" spans="2:3" x14ac:dyDescent="0.15">
      <c r="B314" s="10"/>
      <c r="C314" s="14"/>
    </row>
    <row r="315" spans="2:3" x14ac:dyDescent="0.15">
      <c r="B315" s="10" t="s">
        <v>530</v>
      </c>
      <c r="C315" s="14" t="s">
        <v>780</v>
      </c>
    </row>
    <row r="316" spans="2:3" x14ac:dyDescent="0.15">
      <c r="B316" s="10"/>
      <c r="C316" s="14"/>
    </row>
    <row r="317" spans="2:3" x14ac:dyDescent="0.15">
      <c r="B317" s="10" t="s">
        <v>580</v>
      </c>
      <c r="C317" s="14" t="s">
        <v>825</v>
      </c>
    </row>
    <row r="318" spans="2:3" x14ac:dyDescent="0.15">
      <c r="B318" s="10"/>
      <c r="C318" s="14"/>
    </row>
    <row r="319" spans="2:3" x14ac:dyDescent="0.15">
      <c r="B319" s="1" t="s">
        <v>579</v>
      </c>
      <c r="C319" s="15" t="s">
        <v>975</v>
      </c>
    </row>
    <row r="320" spans="2:3" x14ac:dyDescent="0.15">
      <c r="B320" s="10" t="s">
        <v>578</v>
      </c>
      <c r="C320" s="14" t="s">
        <v>706</v>
      </c>
    </row>
    <row r="321" spans="2:3" x14ac:dyDescent="0.15">
      <c r="B321" s="10"/>
      <c r="C321" s="14"/>
    </row>
    <row r="322" spans="2:3" x14ac:dyDescent="0.15">
      <c r="B322" s="10" t="s">
        <v>577</v>
      </c>
      <c r="C322" s="14" t="s">
        <v>732</v>
      </c>
    </row>
    <row r="323" spans="2:3" x14ac:dyDescent="0.15">
      <c r="B323" s="10"/>
      <c r="C323" s="14"/>
    </row>
    <row r="324" spans="2:3" x14ac:dyDescent="0.15">
      <c r="B324" s="10" t="s">
        <v>576</v>
      </c>
      <c r="C324" s="14" t="s">
        <v>826</v>
      </c>
    </row>
    <row r="325" spans="2:3" x14ac:dyDescent="0.15">
      <c r="B325" s="10"/>
      <c r="C325" s="14"/>
    </row>
    <row r="326" spans="2:3" ht="22.5" x14ac:dyDescent="0.15">
      <c r="B326" s="10" t="s">
        <v>575</v>
      </c>
      <c r="C326" s="14" t="s">
        <v>827</v>
      </c>
    </row>
    <row r="327" spans="2:3" x14ac:dyDescent="0.15">
      <c r="B327" s="10"/>
      <c r="C327" s="14"/>
    </row>
    <row r="328" spans="2:3" x14ac:dyDescent="0.15">
      <c r="B328" s="10" t="s">
        <v>527</v>
      </c>
      <c r="C328" s="14" t="s">
        <v>776</v>
      </c>
    </row>
    <row r="329" spans="2:3" x14ac:dyDescent="0.15">
      <c r="B329" s="10"/>
      <c r="C329" s="14"/>
    </row>
    <row r="330" spans="2:3" x14ac:dyDescent="0.15">
      <c r="B330" s="10" t="s">
        <v>7</v>
      </c>
      <c r="C330" s="14" t="s">
        <v>788</v>
      </c>
    </row>
    <row r="331" spans="2:3" x14ac:dyDescent="0.15">
      <c r="B331" s="10"/>
      <c r="C331" s="9"/>
    </row>
    <row r="332" spans="2:3" x14ac:dyDescent="0.15">
      <c r="B332" s="1" t="s">
        <v>574</v>
      </c>
      <c r="C332" s="15" t="s">
        <v>974</v>
      </c>
    </row>
    <row r="333" spans="2:3" x14ac:dyDescent="0.15">
      <c r="B333" s="10" t="s">
        <v>573</v>
      </c>
      <c r="C333" s="14" t="s">
        <v>706</v>
      </c>
    </row>
    <row r="334" spans="2:3" x14ac:dyDescent="0.15">
      <c r="B334" s="10"/>
      <c r="C334" s="14"/>
    </row>
    <row r="335" spans="2:3" x14ac:dyDescent="0.15">
      <c r="B335" s="10" t="s">
        <v>572</v>
      </c>
      <c r="C335" s="14" t="s">
        <v>732</v>
      </c>
    </row>
    <row r="336" spans="2:3" x14ac:dyDescent="0.15">
      <c r="B336" s="10"/>
      <c r="C336" s="14"/>
    </row>
    <row r="337" spans="2:3" x14ac:dyDescent="0.15">
      <c r="B337" s="10" t="s">
        <v>530</v>
      </c>
      <c r="C337" s="14" t="s">
        <v>780</v>
      </c>
    </row>
    <row r="338" spans="2:3" x14ac:dyDescent="0.15">
      <c r="B338" s="10"/>
      <c r="C338" s="14"/>
    </row>
    <row r="339" spans="2:3" x14ac:dyDescent="0.15">
      <c r="B339" s="10" t="s">
        <v>527</v>
      </c>
      <c r="C339" s="14" t="s">
        <v>776</v>
      </c>
    </row>
    <row r="340" spans="2:3" x14ac:dyDescent="0.15">
      <c r="B340" s="10"/>
      <c r="C340" s="14"/>
    </row>
    <row r="341" spans="2:3" x14ac:dyDescent="0.15">
      <c r="B341" s="10" t="s">
        <v>16</v>
      </c>
      <c r="C341" s="14" t="s">
        <v>695</v>
      </c>
    </row>
    <row r="342" spans="2:3" x14ac:dyDescent="0.15">
      <c r="B342" s="10"/>
      <c r="C342" s="14"/>
    </row>
    <row r="343" spans="2:3" x14ac:dyDescent="0.15">
      <c r="B343" s="10" t="s">
        <v>571</v>
      </c>
      <c r="C343" s="14" t="s">
        <v>828</v>
      </c>
    </row>
    <row r="344" spans="2:3" x14ac:dyDescent="0.15">
      <c r="B344" s="10"/>
      <c r="C344" s="14"/>
    </row>
    <row r="345" spans="2:3" x14ac:dyDescent="0.15">
      <c r="B345" s="10" t="s">
        <v>570</v>
      </c>
      <c r="C345" s="14" t="s">
        <v>829</v>
      </c>
    </row>
    <row r="346" spans="2:3" x14ac:dyDescent="0.15">
      <c r="B346" s="10"/>
      <c r="C346" s="14"/>
    </row>
    <row r="347" spans="2:3" x14ac:dyDescent="0.15">
      <c r="B347" s="10" t="s">
        <v>569</v>
      </c>
      <c r="C347" s="14" t="s">
        <v>830</v>
      </c>
    </row>
    <row r="348" spans="2:3" x14ac:dyDescent="0.15">
      <c r="B348" s="10"/>
      <c r="C348" s="14"/>
    </row>
    <row r="349" spans="2:3" x14ac:dyDescent="0.15">
      <c r="B349" s="10" t="s">
        <v>510</v>
      </c>
      <c r="C349" s="14" t="s">
        <v>785</v>
      </c>
    </row>
    <row r="350" spans="2:3" x14ac:dyDescent="0.15">
      <c r="B350" s="10"/>
      <c r="C350" s="14"/>
    </row>
    <row r="351" spans="2:3" x14ac:dyDescent="0.15">
      <c r="B351" s="10" t="s">
        <v>7</v>
      </c>
      <c r="C351" s="14" t="s">
        <v>788</v>
      </c>
    </row>
    <row r="352" spans="2:3" x14ac:dyDescent="0.15">
      <c r="B352" s="10"/>
      <c r="C352" s="9"/>
    </row>
    <row r="353" spans="2:3" ht="22.5" x14ac:dyDescent="0.15">
      <c r="B353" s="1" t="s">
        <v>568</v>
      </c>
      <c r="C353" s="15" t="s">
        <v>973</v>
      </c>
    </row>
    <row r="354" spans="2:3" x14ac:dyDescent="0.15">
      <c r="B354" s="10" t="s">
        <v>567</v>
      </c>
      <c r="C354" s="14" t="s">
        <v>706</v>
      </c>
    </row>
    <row r="355" spans="2:3" x14ac:dyDescent="0.15">
      <c r="B355" s="10"/>
      <c r="C355" s="14"/>
    </row>
    <row r="356" spans="2:3" x14ac:dyDescent="0.15">
      <c r="B356" s="10" t="s">
        <v>566</v>
      </c>
      <c r="C356" s="14" t="s">
        <v>732</v>
      </c>
    </row>
    <row r="357" spans="2:3" x14ac:dyDescent="0.15">
      <c r="B357" s="10"/>
      <c r="C357" s="14"/>
    </row>
    <row r="358" spans="2:3" x14ac:dyDescent="0.15">
      <c r="B358" s="10" t="s">
        <v>565</v>
      </c>
      <c r="C358" s="14" t="s">
        <v>831</v>
      </c>
    </row>
    <row r="359" spans="2:3" x14ac:dyDescent="0.15">
      <c r="B359" s="10"/>
      <c r="C359" s="14"/>
    </row>
    <row r="360" spans="2:3" x14ac:dyDescent="0.15">
      <c r="B360" s="10" t="s">
        <v>564</v>
      </c>
      <c r="C360" s="14" t="s">
        <v>832</v>
      </c>
    </row>
    <row r="361" spans="2:3" x14ac:dyDescent="0.15">
      <c r="B361" s="10"/>
      <c r="C361" s="14"/>
    </row>
    <row r="362" spans="2:3" x14ac:dyDescent="0.15">
      <c r="B362" s="10" t="s">
        <v>563</v>
      </c>
      <c r="C362" s="14" t="s">
        <v>833</v>
      </c>
    </row>
    <row r="363" spans="2:3" x14ac:dyDescent="0.15">
      <c r="B363" s="10"/>
      <c r="C363" s="14"/>
    </row>
    <row r="364" spans="2:3" x14ac:dyDescent="0.15">
      <c r="B364" s="10" t="s">
        <v>530</v>
      </c>
      <c r="C364" s="14" t="s">
        <v>780</v>
      </c>
    </row>
    <row r="365" spans="2:3" x14ac:dyDescent="0.15">
      <c r="B365" s="10"/>
      <c r="C365" s="14"/>
    </row>
    <row r="366" spans="2:3" x14ac:dyDescent="0.15">
      <c r="B366" s="10" t="s">
        <v>527</v>
      </c>
      <c r="C366" s="14" t="s">
        <v>776</v>
      </c>
    </row>
    <row r="367" spans="2:3" x14ac:dyDescent="0.15">
      <c r="B367" s="10"/>
      <c r="C367" s="14"/>
    </row>
    <row r="368" spans="2:3" x14ac:dyDescent="0.15">
      <c r="B368" s="10" t="s">
        <v>37</v>
      </c>
      <c r="C368" s="14" t="s">
        <v>834</v>
      </c>
    </row>
    <row r="369" spans="2:3" x14ac:dyDescent="0.15">
      <c r="B369" s="10"/>
      <c r="C369" s="14"/>
    </row>
    <row r="370" spans="2:3" x14ac:dyDescent="0.15">
      <c r="B370" s="10" t="s">
        <v>7</v>
      </c>
      <c r="C370" s="14" t="s">
        <v>788</v>
      </c>
    </row>
    <row r="371" spans="2:3" x14ac:dyDescent="0.15">
      <c r="B371" s="10"/>
      <c r="C371" s="9"/>
    </row>
    <row r="372" spans="2:3" x14ac:dyDescent="0.15">
      <c r="B372" s="1" t="s">
        <v>562</v>
      </c>
      <c r="C372" s="7" t="s">
        <v>561</v>
      </c>
    </row>
    <row r="373" spans="2:3" x14ac:dyDescent="0.15">
      <c r="B373" s="1" t="s">
        <v>560</v>
      </c>
      <c r="C373" s="15" t="s">
        <v>561</v>
      </c>
    </row>
    <row r="374" spans="2:3" x14ac:dyDescent="0.15">
      <c r="B374" s="10" t="s">
        <v>559</v>
      </c>
      <c r="C374" s="14" t="s">
        <v>835</v>
      </c>
    </row>
    <row r="375" spans="2:3" x14ac:dyDescent="0.15">
      <c r="B375" s="10"/>
      <c r="C375" s="14"/>
    </row>
    <row r="376" spans="2:3" x14ac:dyDescent="0.15">
      <c r="B376" s="10" t="s">
        <v>558</v>
      </c>
      <c r="C376" s="14" t="s">
        <v>836</v>
      </c>
    </row>
    <row r="377" spans="2:3" x14ac:dyDescent="0.15">
      <c r="B377" s="10"/>
      <c r="C377" s="14"/>
    </row>
    <row r="378" spans="2:3" ht="22.5" x14ac:dyDescent="0.15">
      <c r="B378" s="10" t="s">
        <v>557</v>
      </c>
      <c r="C378" s="14" t="s">
        <v>837</v>
      </c>
    </row>
    <row r="379" spans="2:3" x14ac:dyDescent="0.15">
      <c r="B379" s="10"/>
      <c r="C379" s="14"/>
    </row>
    <row r="380" spans="2:3" x14ac:dyDescent="0.15">
      <c r="B380" s="10" t="s">
        <v>388</v>
      </c>
      <c r="C380" s="14" t="s">
        <v>706</v>
      </c>
    </row>
    <row r="381" spans="2:3" x14ac:dyDescent="0.15">
      <c r="B381" s="10"/>
      <c r="C381" s="14"/>
    </row>
    <row r="382" spans="2:3" x14ac:dyDescent="0.15">
      <c r="B382" s="10" t="s">
        <v>387</v>
      </c>
      <c r="C382" s="14" t="s">
        <v>732</v>
      </c>
    </row>
    <row r="383" spans="2:3" x14ac:dyDescent="0.15">
      <c r="B383" s="10"/>
      <c r="C383" s="14"/>
    </row>
    <row r="384" spans="2:3" x14ac:dyDescent="0.15">
      <c r="B384" s="10" t="s">
        <v>386</v>
      </c>
      <c r="C384" s="14" t="s">
        <v>780</v>
      </c>
    </row>
    <row r="385" spans="2:3" x14ac:dyDescent="0.15">
      <c r="B385" s="10"/>
      <c r="C385" s="14"/>
    </row>
    <row r="386" spans="2:3" ht="22.5" x14ac:dyDescent="0.15">
      <c r="B386" s="10" t="s">
        <v>556</v>
      </c>
      <c r="C386" s="14" t="s">
        <v>838</v>
      </c>
    </row>
    <row r="387" spans="2:3" x14ac:dyDescent="0.15">
      <c r="B387" s="10"/>
      <c r="C387" s="14"/>
    </row>
    <row r="388" spans="2:3" ht="22.5" x14ac:dyDescent="0.15">
      <c r="B388" s="10" t="s">
        <v>555</v>
      </c>
      <c r="C388" s="14" t="s">
        <v>839</v>
      </c>
    </row>
    <row r="389" spans="2:3" x14ac:dyDescent="0.15">
      <c r="B389" s="10"/>
      <c r="C389" s="14"/>
    </row>
    <row r="390" spans="2:3" x14ac:dyDescent="0.15">
      <c r="B390" s="10" t="s">
        <v>554</v>
      </c>
      <c r="C390" s="14" t="s">
        <v>840</v>
      </c>
    </row>
    <row r="391" spans="2:3" x14ac:dyDescent="0.15">
      <c r="B391" s="10"/>
      <c r="C391" s="14"/>
    </row>
    <row r="392" spans="2:3" x14ac:dyDescent="0.15">
      <c r="B392" s="10" t="s">
        <v>553</v>
      </c>
      <c r="C392" s="14" t="s">
        <v>841</v>
      </c>
    </row>
    <row r="393" spans="2:3" x14ac:dyDescent="0.15">
      <c r="B393" s="10"/>
      <c r="C393" s="14"/>
    </row>
    <row r="394" spans="2:3" x14ac:dyDescent="0.15">
      <c r="B394" s="10" t="s">
        <v>552</v>
      </c>
      <c r="C394" s="14" t="s">
        <v>842</v>
      </c>
    </row>
    <row r="395" spans="2:3" x14ac:dyDescent="0.15">
      <c r="B395" s="10"/>
      <c r="C395" s="14"/>
    </row>
    <row r="396" spans="2:3" ht="22.5" x14ac:dyDescent="0.15">
      <c r="B396" s="10" t="s">
        <v>551</v>
      </c>
      <c r="C396" s="14" t="s">
        <v>843</v>
      </c>
    </row>
    <row r="397" spans="2:3" x14ac:dyDescent="0.15">
      <c r="B397" s="10"/>
      <c r="C397" s="14"/>
    </row>
    <row r="398" spans="2:3" ht="22.5" x14ac:dyDescent="0.15">
      <c r="B398" s="10" t="s">
        <v>550</v>
      </c>
      <c r="C398" s="14" t="s">
        <v>844</v>
      </c>
    </row>
    <row r="399" spans="2:3" x14ac:dyDescent="0.15">
      <c r="B399" s="10"/>
      <c r="C399" s="14"/>
    </row>
    <row r="400" spans="2:3" ht="22.5" x14ac:dyDescent="0.15">
      <c r="B400" s="10" t="s">
        <v>549</v>
      </c>
      <c r="C400" s="14" t="s">
        <v>845</v>
      </c>
    </row>
    <row r="401" spans="2:3" x14ac:dyDescent="0.15">
      <c r="B401" s="10"/>
      <c r="C401" s="9"/>
    </row>
    <row r="402" spans="2:3" ht="22.5" x14ac:dyDescent="0.15">
      <c r="B402" s="1" t="s">
        <v>548</v>
      </c>
      <c r="C402" s="15" t="s">
        <v>972</v>
      </c>
    </row>
    <row r="403" spans="2:3" x14ac:dyDescent="0.15">
      <c r="B403" s="10" t="s">
        <v>547</v>
      </c>
      <c r="C403" s="14" t="s">
        <v>706</v>
      </c>
    </row>
    <row r="404" spans="2:3" x14ac:dyDescent="0.15">
      <c r="B404" s="10"/>
      <c r="C404" s="14"/>
    </row>
    <row r="405" spans="2:3" x14ac:dyDescent="0.15">
      <c r="B405" s="10" t="s">
        <v>546</v>
      </c>
      <c r="C405" s="14" t="s">
        <v>732</v>
      </c>
    </row>
    <row r="406" spans="2:3" x14ac:dyDescent="0.15">
      <c r="B406" s="10"/>
      <c r="C406" s="14"/>
    </row>
    <row r="407" spans="2:3" x14ac:dyDescent="0.15">
      <c r="B407" s="10" t="s">
        <v>545</v>
      </c>
      <c r="C407" s="14" t="s">
        <v>780</v>
      </c>
    </row>
    <row r="408" spans="2:3" x14ac:dyDescent="0.15">
      <c r="B408" s="10"/>
      <c r="C408" s="14"/>
    </row>
    <row r="409" spans="2:3" x14ac:dyDescent="0.15">
      <c r="B409" s="10" t="s">
        <v>544</v>
      </c>
      <c r="C409" s="14" t="s">
        <v>776</v>
      </c>
    </row>
    <row r="410" spans="2:3" x14ac:dyDescent="0.15">
      <c r="B410" s="10"/>
      <c r="C410" s="14"/>
    </row>
    <row r="411" spans="2:3" ht="22.5" x14ac:dyDescent="0.15">
      <c r="B411" s="10" t="s">
        <v>543</v>
      </c>
      <c r="C411" s="14" t="s">
        <v>846</v>
      </c>
    </row>
    <row r="412" spans="2:3" x14ac:dyDescent="0.15">
      <c r="B412" s="10"/>
      <c r="C412" s="14"/>
    </row>
    <row r="413" spans="2:3" ht="22.5" x14ac:dyDescent="0.15">
      <c r="B413" s="10" t="s">
        <v>542</v>
      </c>
      <c r="C413" s="14" t="s">
        <v>847</v>
      </c>
    </row>
    <row r="414" spans="2:3" x14ac:dyDescent="0.15">
      <c r="B414" s="10"/>
      <c r="C414" s="14"/>
    </row>
    <row r="415" spans="2:3" x14ac:dyDescent="0.15">
      <c r="B415" s="10" t="s">
        <v>7</v>
      </c>
      <c r="C415" s="14" t="s">
        <v>788</v>
      </c>
    </row>
    <row r="416" spans="2:3" x14ac:dyDescent="0.15">
      <c r="B416" s="10"/>
      <c r="C416" s="9"/>
    </row>
    <row r="417" spans="2:3" ht="22.5" x14ac:dyDescent="0.15">
      <c r="B417" s="1" t="s">
        <v>541</v>
      </c>
      <c r="C417" s="15" t="s">
        <v>971</v>
      </c>
    </row>
    <row r="418" spans="2:3" x14ac:dyDescent="0.15">
      <c r="B418" s="10" t="s">
        <v>388</v>
      </c>
      <c r="C418" s="14" t="s">
        <v>706</v>
      </c>
    </row>
    <row r="419" spans="2:3" x14ac:dyDescent="0.15">
      <c r="B419" s="10"/>
      <c r="C419" s="14"/>
    </row>
    <row r="420" spans="2:3" x14ac:dyDescent="0.15">
      <c r="B420" s="10" t="s">
        <v>387</v>
      </c>
      <c r="C420" s="14" t="s">
        <v>732</v>
      </c>
    </row>
    <row r="421" spans="2:3" x14ac:dyDescent="0.15">
      <c r="B421" s="10"/>
      <c r="C421" s="14"/>
    </row>
    <row r="422" spans="2:3" ht="22.5" x14ac:dyDescent="0.15">
      <c r="B422" s="10" t="s">
        <v>540</v>
      </c>
      <c r="C422" s="14" t="s">
        <v>848</v>
      </c>
    </row>
    <row r="423" spans="2:3" x14ac:dyDescent="0.15">
      <c r="B423" s="10"/>
      <c r="C423" s="14"/>
    </row>
    <row r="424" spans="2:3" ht="22.5" x14ac:dyDescent="0.15">
      <c r="B424" s="10" t="s">
        <v>539</v>
      </c>
      <c r="C424" s="14" t="s">
        <v>849</v>
      </c>
    </row>
    <row r="425" spans="2:3" x14ac:dyDescent="0.15">
      <c r="B425" s="10"/>
      <c r="C425" s="14"/>
    </row>
    <row r="426" spans="2:3" x14ac:dyDescent="0.15">
      <c r="B426" s="10" t="s">
        <v>538</v>
      </c>
      <c r="C426" s="14" t="s">
        <v>850</v>
      </c>
    </row>
    <row r="427" spans="2:3" x14ac:dyDescent="0.15">
      <c r="B427" s="10"/>
      <c r="C427" s="14"/>
    </row>
    <row r="428" spans="2:3" ht="22.5" x14ac:dyDescent="0.15">
      <c r="B428" s="10" t="s">
        <v>537</v>
      </c>
      <c r="C428" s="14" t="s">
        <v>851</v>
      </c>
    </row>
    <row r="429" spans="2:3" x14ac:dyDescent="0.15">
      <c r="B429" s="10"/>
      <c r="C429" s="14"/>
    </row>
    <row r="430" spans="2:3" ht="22.5" x14ac:dyDescent="0.15">
      <c r="B430" s="10" t="s">
        <v>536</v>
      </c>
      <c r="C430" s="14" t="s">
        <v>852</v>
      </c>
    </row>
    <row r="431" spans="2:3" x14ac:dyDescent="0.15">
      <c r="B431" s="10"/>
      <c r="C431" s="14"/>
    </row>
    <row r="432" spans="2:3" ht="22.5" x14ac:dyDescent="0.15">
      <c r="B432" s="10" t="s">
        <v>535</v>
      </c>
      <c r="C432" s="14" t="s">
        <v>853</v>
      </c>
    </row>
    <row r="433" spans="2:3" x14ac:dyDescent="0.15">
      <c r="B433" s="10"/>
      <c r="C433" s="14"/>
    </row>
    <row r="434" spans="2:3" ht="22.5" x14ac:dyDescent="0.15">
      <c r="B434" s="10" t="s">
        <v>534</v>
      </c>
      <c r="C434" s="14" t="s">
        <v>854</v>
      </c>
    </row>
    <row r="435" spans="2:3" x14ac:dyDescent="0.15">
      <c r="B435" s="10"/>
      <c r="C435" s="14"/>
    </row>
    <row r="436" spans="2:3" x14ac:dyDescent="0.15">
      <c r="B436" s="10" t="s">
        <v>7</v>
      </c>
      <c r="C436" s="14" t="s">
        <v>788</v>
      </c>
    </row>
    <row r="437" spans="2:3" x14ac:dyDescent="0.15">
      <c r="B437" s="10"/>
      <c r="C437" s="14"/>
    </row>
    <row r="438" spans="2:3" x14ac:dyDescent="0.15">
      <c r="B438" s="1" t="s">
        <v>533</v>
      </c>
      <c r="C438" s="15" t="s">
        <v>970</v>
      </c>
    </row>
    <row r="439" spans="2:3" x14ac:dyDescent="0.15">
      <c r="B439" s="10" t="s">
        <v>532</v>
      </c>
      <c r="C439" s="14" t="s">
        <v>706</v>
      </c>
    </row>
    <row r="440" spans="2:3" x14ac:dyDescent="0.15">
      <c r="B440" s="10"/>
      <c r="C440" s="14"/>
    </row>
    <row r="441" spans="2:3" x14ac:dyDescent="0.15">
      <c r="B441" s="10" t="s">
        <v>531</v>
      </c>
      <c r="C441" s="14" t="s">
        <v>732</v>
      </c>
    </row>
    <row r="442" spans="2:3" x14ac:dyDescent="0.15">
      <c r="B442" s="10"/>
      <c r="C442" s="14"/>
    </row>
    <row r="443" spans="2:3" x14ac:dyDescent="0.15">
      <c r="B443" s="10" t="s">
        <v>530</v>
      </c>
      <c r="C443" s="14" t="s">
        <v>780</v>
      </c>
    </row>
    <row r="444" spans="2:3" x14ac:dyDescent="0.15">
      <c r="B444" s="10"/>
      <c r="C444" s="14"/>
    </row>
    <row r="445" spans="2:3" ht="22.5" x14ac:dyDescent="0.15">
      <c r="B445" s="10" t="s">
        <v>529</v>
      </c>
      <c r="C445" s="14" t="s">
        <v>855</v>
      </c>
    </row>
    <row r="446" spans="2:3" x14ac:dyDescent="0.15">
      <c r="B446" s="10"/>
      <c r="C446" s="14"/>
    </row>
    <row r="447" spans="2:3" x14ac:dyDescent="0.15">
      <c r="B447" s="10" t="s">
        <v>528</v>
      </c>
      <c r="C447" s="14" t="s">
        <v>856</v>
      </c>
    </row>
    <row r="448" spans="2:3" x14ac:dyDescent="0.15">
      <c r="B448" s="10"/>
      <c r="C448" s="14"/>
    </row>
    <row r="449" spans="2:3" x14ac:dyDescent="0.15">
      <c r="B449" s="10" t="s">
        <v>527</v>
      </c>
      <c r="C449" s="14" t="s">
        <v>776</v>
      </c>
    </row>
    <row r="450" spans="2:3" x14ac:dyDescent="0.15">
      <c r="B450" s="10"/>
      <c r="C450" s="14"/>
    </row>
    <row r="451" spans="2:3" x14ac:dyDescent="0.15">
      <c r="B451" s="10" t="s">
        <v>16</v>
      </c>
      <c r="C451" s="14" t="s">
        <v>695</v>
      </c>
    </row>
    <row r="452" spans="2:3" x14ac:dyDescent="0.15">
      <c r="B452" s="10"/>
      <c r="C452" s="14"/>
    </row>
    <row r="453" spans="2:3" ht="33.75" x14ac:dyDescent="0.15">
      <c r="B453" s="10" t="s">
        <v>526</v>
      </c>
      <c r="C453" s="14" t="s">
        <v>857</v>
      </c>
    </row>
    <row r="454" spans="2:3" x14ac:dyDescent="0.15">
      <c r="B454" s="10"/>
      <c r="C454" s="14"/>
    </row>
    <row r="455" spans="2:3" ht="22.5" x14ac:dyDescent="0.15">
      <c r="B455" s="10" t="s">
        <v>525</v>
      </c>
      <c r="C455" s="14" t="s">
        <v>858</v>
      </c>
    </row>
    <row r="456" spans="2:3" x14ac:dyDescent="0.15">
      <c r="B456" s="10"/>
      <c r="C456" s="14"/>
    </row>
    <row r="457" spans="2:3" ht="22.5" x14ac:dyDescent="0.15">
      <c r="B457" s="10" t="s">
        <v>524</v>
      </c>
      <c r="C457" s="14" t="s">
        <v>859</v>
      </c>
    </row>
    <row r="458" spans="2:3" x14ac:dyDescent="0.15">
      <c r="B458" s="10"/>
      <c r="C458" s="14"/>
    </row>
    <row r="459" spans="2:3" x14ac:dyDescent="0.15">
      <c r="B459" s="10" t="s">
        <v>523</v>
      </c>
      <c r="C459" s="14" t="s">
        <v>788</v>
      </c>
    </row>
    <row r="460" spans="2:3" x14ac:dyDescent="0.15">
      <c r="B460" s="10"/>
      <c r="C460" s="9"/>
    </row>
    <row r="461" spans="2:3" ht="22.5" x14ac:dyDescent="0.15">
      <c r="B461" s="1" t="s">
        <v>522</v>
      </c>
      <c r="C461" s="7" t="s">
        <v>521</v>
      </c>
    </row>
    <row r="462" spans="2:3" ht="22.5" x14ac:dyDescent="0.15">
      <c r="B462" s="1" t="s">
        <v>520</v>
      </c>
      <c r="C462" s="15" t="s">
        <v>521</v>
      </c>
    </row>
    <row r="463" spans="2:3" x14ac:dyDescent="0.15">
      <c r="B463" s="10" t="s">
        <v>499</v>
      </c>
      <c r="C463" s="14" t="s">
        <v>706</v>
      </c>
    </row>
    <row r="464" spans="2:3" x14ac:dyDescent="0.15">
      <c r="B464" s="10"/>
      <c r="C464" s="14"/>
    </row>
    <row r="465" spans="2:3" x14ac:dyDescent="0.15">
      <c r="B465" s="10" t="s">
        <v>498</v>
      </c>
      <c r="C465" s="14" t="s">
        <v>732</v>
      </c>
    </row>
    <row r="466" spans="2:3" x14ac:dyDescent="0.15">
      <c r="B466" s="10"/>
      <c r="C466" s="14"/>
    </row>
    <row r="467" spans="2:3" x14ac:dyDescent="0.15">
      <c r="B467" s="10" t="s">
        <v>496</v>
      </c>
      <c r="C467" s="14" t="s">
        <v>780</v>
      </c>
    </row>
    <row r="468" spans="2:3" x14ac:dyDescent="0.15">
      <c r="B468" s="10"/>
      <c r="C468" s="14"/>
    </row>
    <row r="469" spans="2:3" x14ac:dyDescent="0.15">
      <c r="B469" s="10" t="s">
        <v>508</v>
      </c>
      <c r="C469" s="14" t="s">
        <v>776</v>
      </c>
    </row>
    <row r="470" spans="2:3" x14ac:dyDescent="0.15">
      <c r="B470" s="10"/>
      <c r="C470" s="14"/>
    </row>
    <row r="471" spans="2:3" ht="22.5" x14ac:dyDescent="0.15">
      <c r="B471" s="10" t="s">
        <v>519</v>
      </c>
      <c r="C471" s="14" t="s">
        <v>860</v>
      </c>
    </row>
    <row r="472" spans="2:3" x14ac:dyDescent="0.15">
      <c r="B472" s="10"/>
      <c r="C472" s="14"/>
    </row>
    <row r="473" spans="2:3" ht="22.5" x14ac:dyDescent="0.15">
      <c r="B473" s="10" t="s">
        <v>518</v>
      </c>
      <c r="C473" s="14" t="s">
        <v>861</v>
      </c>
    </row>
    <row r="474" spans="2:3" x14ac:dyDescent="0.15">
      <c r="B474" s="10"/>
      <c r="C474" s="14"/>
    </row>
    <row r="475" spans="2:3" ht="22.5" x14ac:dyDescent="0.15">
      <c r="B475" s="10" t="s">
        <v>479</v>
      </c>
      <c r="C475" s="14" t="s">
        <v>862</v>
      </c>
    </row>
    <row r="476" spans="2:3" x14ac:dyDescent="0.15">
      <c r="B476" s="10"/>
      <c r="C476" s="14"/>
    </row>
    <row r="477" spans="2:3" ht="22.5" x14ac:dyDescent="0.15">
      <c r="B477" s="10" t="s">
        <v>517</v>
      </c>
      <c r="C477" s="14" t="s">
        <v>863</v>
      </c>
    </row>
    <row r="478" spans="2:3" x14ac:dyDescent="0.15">
      <c r="B478" s="10"/>
      <c r="C478" s="14"/>
    </row>
    <row r="479" spans="2:3" ht="22.5" x14ac:dyDescent="0.15">
      <c r="B479" s="10" t="s">
        <v>490</v>
      </c>
      <c r="C479" s="14" t="s">
        <v>864</v>
      </c>
    </row>
    <row r="480" spans="2:3" x14ac:dyDescent="0.15">
      <c r="B480" s="10"/>
      <c r="C480" s="14"/>
    </row>
    <row r="481" spans="2:3" ht="22.5" x14ac:dyDescent="0.15">
      <c r="B481" s="10" t="s">
        <v>516</v>
      </c>
      <c r="C481" s="14" t="s">
        <v>865</v>
      </c>
    </row>
    <row r="482" spans="2:3" x14ac:dyDescent="0.15">
      <c r="B482" s="10"/>
      <c r="C482" s="14"/>
    </row>
    <row r="483" spans="2:3" ht="22.5" x14ac:dyDescent="0.15">
      <c r="B483" s="10" t="s">
        <v>515</v>
      </c>
      <c r="C483" s="14" t="s">
        <v>866</v>
      </c>
    </row>
    <row r="484" spans="2:3" x14ac:dyDescent="0.15">
      <c r="B484" s="10"/>
      <c r="C484" s="14"/>
    </row>
    <row r="485" spans="2:3" ht="33.75" x14ac:dyDescent="0.15">
      <c r="B485" s="10" t="s">
        <v>514</v>
      </c>
      <c r="C485" s="14" t="s">
        <v>867</v>
      </c>
    </row>
    <row r="486" spans="2:3" x14ac:dyDescent="0.15">
      <c r="B486" s="10"/>
      <c r="C486" s="14"/>
    </row>
    <row r="487" spans="2:3" x14ac:dyDescent="0.15">
      <c r="B487" s="10" t="s">
        <v>513</v>
      </c>
      <c r="C487" s="14" t="s">
        <v>868</v>
      </c>
    </row>
    <row r="488" spans="2:3" x14ac:dyDescent="0.15">
      <c r="B488" s="10"/>
      <c r="C488" s="14"/>
    </row>
    <row r="489" spans="2:3" ht="22.5" x14ac:dyDescent="0.15">
      <c r="B489" s="10" t="s">
        <v>483</v>
      </c>
      <c r="C489" s="14" t="s">
        <v>869</v>
      </c>
    </row>
    <row r="490" spans="2:3" x14ac:dyDescent="0.15">
      <c r="B490" s="10"/>
      <c r="C490" s="14"/>
    </row>
    <row r="491" spans="2:3" ht="22.5" x14ac:dyDescent="0.15">
      <c r="B491" s="10" t="s">
        <v>512</v>
      </c>
      <c r="C491" s="14" t="s">
        <v>870</v>
      </c>
    </row>
    <row r="492" spans="2:3" x14ac:dyDescent="0.15">
      <c r="B492" s="10"/>
      <c r="C492" s="14"/>
    </row>
    <row r="493" spans="2:3" ht="22.5" x14ac:dyDescent="0.15">
      <c r="B493" s="1" t="s">
        <v>511</v>
      </c>
      <c r="C493" s="15" t="s">
        <v>969</v>
      </c>
    </row>
    <row r="494" spans="2:3" x14ac:dyDescent="0.15">
      <c r="B494" s="1"/>
      <c r="C494" s="15"/>
    </row>
    <row r="495" spans="2:3" x14ac:dyDescent="0.15">
      <c r="B495" s="10" t="s">
        <v>510</v>
      </c>
      <c r="C495" s="14" t="s">
        <v>785</v>
      </c>
    </row>
    <row r="496" spans="2:3" x14ac:dyDescent="0.15">
      <c r="B496" s="10"/>
      <c r="C496" s="14"/>
    </row>
    <row r="497" spans="2:3" x14ac:dyDescent="0.15">
      <c r="B497" s="10" t="s">
        <v>499</v>
      </c>
      <c r="C497" s="14" t="s">
        <v>706</v>
      </c>
    </row>
    <row r="498" spans="2:3" x14ac:dyDescent="0.15">
      <c r="B498" s="10"/>
      <c r="C498" s="14"/>
    </row>
    <row r="499" spans="2:3" x14ac:dyDescent="0.15">
      <c r="B499" s="10" t="s">
        <v>498</v>
      </c>
      <c r="C499" s="14" t="s">
        <v>732</v>
      </c>
    </row>
    <row r="500" spans="2:3" x14ac:dyDescent="0.15">
      <c r="B500" s="10"/>
      <c r="C500" s="14"/>
    </row>
    <row r="501" spans="2:3" x14ac:dyDescent="0.15">
      <c r="B501" s="10" t="s">
        <v>496</v>
      </c>
      <c r="C501" s="14" t="s">
        <v>780</v>
      </c>
    </row>
    <row r="502" spans="2:3" x14ac:dyDescent="0.15">
      <c r="B502" s="10"/>
      <c r="C502" s="14"/>
    </row>
    <row r="503" spans="2:3" x14ac:dyDescent="0.15">
      <c r="B503" s="10" t="s">
        <v>509</v>
      </c>
      <c r="C503" s="14" t="s">
        <v>790</v>
      </c>
    </row>
    <row r="504" spans="2:3" x14ac:dyDescent="0.15">
      <c r="B504" s="10"/>
      <c r="C504" s="14"/>
    </row>
    <row r="505" spans="2:3" x14ac:dyDescent="0.15">
      <c r="B505" s="10" t="s">
        <v>508</v>
      </c>
      <c r="C505" s="14" t="s">
        <v>776</v>
      </c>
    </row>
    <row r="506" spans="2:3" x14ac:dyDescent="0.15">
      <c r="B506" s="10"/>
      <c r="C506" s="14"/>
    </row>
    <row r="507" spans="2:3" x14ac:dyDescent="0.15">
      <c r="B507" s="10" t="s">
        <v>494</v>
      </c>
      <c r="C507" s="14" t="s">
        <v>695</v>
      </c>
    </row>
    <row r="508" spans="2:3" x14ac:dyDescent="0.15">
      <c r="B508" s="10"/>
      <c r="C508" s="14"/>
    </row>
    <row r="509" spans="2:3" x14ac:dyDescent="0.15">
      <c r="B509" s="10" t="s">
        <v>507</v>
      </c>
      <c r="C509" s="14" t="s">
        <v>871</v>
      </c>
    </row>
    <row r="510" spans="2:3" x14ac:dyDescent="0.15">
      <c r="B510" s="10"/>
      <c r="C510" s="14"/>
    </row>
    <row r="511" spans="2:3" ht="22.5" x14ac:dyDescent="0.15">
      <c r="B511" s="10" t="s">
        <v>490</v>
      </c>
      <c r="C511" s="14" t="s">
        <v>864</v>
      </c>
    </row>
    <row r="512" spans="2:3" x14ac:dyDescent="0.15">
      <c r="B512" s="10"/>
      <c r="C512" s="14"/>
    </row>
    <row r="513" spans="2:3" x14ac:dyDescent="0.15">
      <c r="B513" s="10" t="s">
        <v>506</v>
      </c>
      <c r="C513" s="14" t="s">
        <v>872</v>
      </c>
    </row>
    <row r="514" spans="2:3" x14ac:dyDescent="0.15">
      <c r="B514" s="10"/>
      <c r="C514" s="14"/>
    </row>
    <row r="515" spans="2:3" x14ac:dyDescent="0.15">
      <c r="B515" s="10" t="s">
        <v>505</v>
      </c>
      <c r="C515" s="14" t="s">
        <v>873</v>
      </c>
    </row>
    <row r="516" spans="2:3" x14ac:dyDescent="0.15">
      <c r="B516" s="10"/>
      <c r="C516" s="14"/>
    </row>
    <row r="517" spans="2:3" x14ac:dyDescent="0.15">
      <c r="B517" s="10" t="s">
        <v>504</v>
      </c>
      <c r="C517" s="14" t="s">
        <v>874</v>
      </c>
    </row>
    <row r="518" spans="2:3" x14ac:dyDescent="0.15">
      <c r="B518" s="10"/>
      <c r="C518" s="14"/>
    </row>
    <row r="519" spans="2:3" ht="22.5" x14ac:dyDescent="0.15">
      <c r="B519" s="10" t="s">
        <v>503</v>
      </c>
      <c r="C519" s="14" t="s">
        <v>875</v>
      </c>
    </row>
    <row r="520" spans="2:3" x14ac:dyDescent="0.15">
      <c r="B520" s="10"/>
      <c r="C520" s="14"/>
    </row>
    <row r="521" spans="2:3" x14ac:dyDescent="0.15">
      <c r="B521" s="10" t="s">
        <v>502</v>
      </c>
      <c r="C521" s="14" t="s">
        <v>876</v>
      </c>
    </row>
    <row r="522" spans="2:3" x14ac:dyDescent="0.15">
      <c r="B522" s="10"/>
      <c r="C522" s="14"/>
    </row>
    <row r="523" spans="2:3" x14ac:dyDescent="0.15">
      <c r="B523" s="10" t="s">
        <v>501</v>
      </c>
      <c r="C523" s="14" t="s">
        <v>877</v>
      </c>
    </row>
    <row r="524" spans="2:3" x14ac:dyDescent="0.15">
      <c r="B524" s="10"/>
      <c r="C524" s="14"/>
    </row>
    <row r="525" spans="2:3" x14ac:dyDescent="0.15">
      <c r="B525" s="10" t="s">
        <v>7</v>
      </c>
      <c r="C525" s="14" t="s">
        <v>788</v>
      </c>
    </row>
    <row r="526" spans="2:3" x14ac:dyDescent="0.15">
      <c r="B526" s="10"/>
      <c r="C526" s="14"/>
    </row>
    <row r="527" spans="2:3" x14ac:dyDescent="0.15">
      <c r="B527" s="10"/>
      <c r="C527" s="9"/>
    </row>
    <row r="528" spans="2:3" ht="22.5" x14ac:dyDescent="0.15">
      <c r="B528" s="1" t="s">
        <v>500</v>
      </c>
      <c r="C528" s="15" t="s">
        <v>967</v>
      </c>
    </row>
    <row r="529" spans="2:3" x14ac:dyDescent="0.15">
      <c r="B529" s="10" t="s">
        <v>499</v>
      </c>
      <c r="C529" s="14" t="s">
        <v>706</v>
      </c>
    </row>
    <row r="530" spans="2:3" x14ac:dyDescent="0.15">
      <c r="B530" s="10"/>
      <c r="C530" s="14"/>
    </row>
    <row r="531" spans="2:3" x14ac:dyDescent="0.15">
      <c r="B531" s="10" t="s">
        <v>498</v>
      </c>
      <c r="C531" s="14" t="s">
        <v>732</v>
      </c>
    </row>
    <row r="532" spans="2:3" x14ac:dyDescent="0.15">
      <c r="B532" s="10"/>
      <c r="C532" s="14"/>
    </row>
    <row r="533" spans="2:3" ht="22.5" x14ac:dyDescent="0.15">
      <c r="B533" s="10" t="s">
        <v>497</v>
      </c>
      <c r="C533" s="14" t="s">
        <v>878</v>
      </c>
    </row>
    <row r="534" spans="2:3" x14ac:dyDescent="0.15">
      <c r="B534" s="10"/>
      <c r="C534" s="14"/>
    </row>
    <row r="535" spans="2:3" x14ac:dyDescent="0.15">
      <c r="B535" s="10" t="s">
        <v>496</v>
      </c>
      <c r="C535" s="14" t="s">
        <v>780</v>
      </c>
    </row>
    <row r="536" spans="2:3" x14ac:dyDescent="0.15">
      <c r="B536" s="10"/>
      <c r="C536" s="14"/>
    </row>
    <row r="537" spans="2:3" ht="22.5" x14ac:dyDescent="0.15">
      <c r="B537" s="10" t="s">
        <v>495</v>
      </c>
      <c r="C537" s="14" t="s">
        <v>855</v>
      </c>
    </row>
    <row r="538" spans="2:3" x14ac:dyDescent="0.15">
      <c r="B538" s="10"/>
      <c r="C538" s="14"/>
    </row>
    <row r="539" spans="2:3" x14ac:dyDescent="0.15">
      <c r="B539" s="10" t="s">
        <v>494</v>
      </c>
      <c r="C539" s="14" t="s">
        <v>695</v>
      </c>
    </row>
    <row r="540" spans="2:3" x14ac:dyDescent="0.15">
      <c r="B540" s="10"/>
      <c r="C540" s="14"/>
    </row>
    <row r="541" spans="2:3" x14ac:dyDescent="0.15">
      <c r="B541" s="10" t="s">
        <v>493</v>
      </c>
      <c r="C541" s="14" t="s">
        <v>785</v>
      </c>
    </row>
    <row r="542" spans="2:3" x14ac:dyDescent="0.15">
      <c r="B542" s="10"/>
      <c r="C542" s="14"/>
    </row>
    <row r="543" spans="2:3" ht="22.5" x14ac:dyDescent="0.15">
      <c r="B543" s="10" t="s">
        <v>492</v>
      </c>
      <c r="C543" s="14" t="s">
        <v>879</v>
      </c>
    </row>
    <row r="544" spans="2:3" x14ac:dyDescent="0.15">
      <c r="B544" s="10"/>
      <c r="C544" s="14"/>
    </row>
    <row r="545" spans="2:3" ht="22.5" x14ac:dyDescent="0.15">
      <c r="B545" s="10" t="s">
        <v>491</v>
      </c>
      <c r="C545" s="14" t="s">
        <v>880</v>
      </c>
    </row>
    <row r="546" spans="2:3" x14ac:dyDescent="0.15">
      <c r="B546" s="10"/>
      <c r="C546" s="14"/>
    </row>
    <row r="547" spans="2:3" ht="22.5" x14ac:dyDescent="0.15">
      <c r="B547" s="10" t="s">
        <v>490</v>
      </c>
      <c r="C547" s="14" t="s">
        <v>864</v>
      </c>
    </row>
    <row r="548" spans="2:3" x14ac:dyDescent="0.15">
      <c r="B548" s="10"/>
      <c r="C548" s="14"/>
    </row>
    <row r="549" spans="2:3" x14ac:dyDescent="0.15">
      <c r="B549" s="10" t="s">
        <v>489</v>
      </c>
      <c r="C549" s="14" t="s">
        <v>881</v>
      </c>
    </row>
    <row r="550" spans="2:3" x14ac:dyDescent="0.15">
      <c r="B550" s="10"/>
      <c r="C550" s="14"/>
    </row>
    <row r="551" spans="2:3" x14ac:dyDescent="0.15">
      <c r="B551" s="10" t="s">
        <v>7</v>
      </c>
      <c r="C551" s="14" t="s">
        <v>788</v>
      </c>
    </row>
    <row r="552" spans="2:3" x14ac:dyDescent="0.15">
      <c r="B552" s="10"/>
      <c r="C552" s="9"/>
    </row>
    <row r="553" spans="2:3" x14ac:dyDescent="0.15">
      <c r="B553" s="1" t="s">
        <v>488</v>
      </c>
      <c r="C553" s="15" t="s">
        <v>968</v>
      </c>
    </row>
    <row r="554" spans="2:3" x14ac:dyDescent="0.15">
      <c r="B554" s="10" t="s">
        <v>487</v>
      </c>
      <c r="C554" s="14" t="s">
        <v>706</v>
      </c>
    </row>
    <row r="555" spans="2:3" x14ac:dyDescent="0.15">
      <c r="B555" s="10"/>
      <c r="C555" s="14"/>
    </row>
    <row r="556" spans="2:3" x14ac:dyDescent="0.15">
      <c r="B556" s="10" t="s">
        <v>486</v>
      </c>
      <c r="C556" s="14" t="s">
        <v>732</v>
      </c>
    </row>
    <row r="557" spans="2:3" x14ac:dyDescent="0.15">
      <c r="B557" s="10"/>
      <c r="C557" s="14"/>
    </row>
    <row r="558" spans="2:3" x14ac:dyDescent="0.15">
      <c r="B558" s="10" t="s">
        <v>485</v>
      </c>
      <c r="C558" s="14" t="s">
        <v>882</v>
      </c>
    </row>
    <row r="559" spans="2:3" x14ac:dyDescent="0.15">
      <c r="B559" s="10"/>
      <c r="C559" s="14"/>
    </row>
    <row r="560" spans="2:3" x14ac:dyDescent="0.15">
      <c r="B560" s="10" t="s">
        <v>37</v>
      </c>
      <c r="C560" s="14" t="s">
        <v>834</v>
      </c>
    </row>
    <row r="561" spans="2:3" x14ac:dyDescent="0.15">
      <c r="B561" s="10"/>
      <c r="C561" s="14"/>
    </row>
    <row r="562" spans="2:3" x14ac:dyDescent="0.15">
      <c r="B562" s="10" t="s">
        <v>7</v>
      </c>
      <c r="C562" s="14" t="s">
        <v>788</v>
      </c>
    </row>
    <row r="563" spans="2:3" x14ac:dyDescent="0.15">
      <c r="B563" s="10"/>
      <c r="C563" s="9"/>
    </row>
    <row r="564" spans="2:3" ht="22.5" x14ac:dyDescent="0.15">
      <c r="B564" s="1" t="s">
        <v>484</v>
      </c>
      <c r="C564" s="15" t="s">
        <v>966</v>
      </c>
    </row>
    <row r="565" spans="2:3" ht="22.5" x14ac:dyDescent="0.15">
      <c r="B565" s="10" t="s">
        <v>483</v>
      </c>
      <c r="C565" s="14" t="s">
        <v>869</v>
      </c>
    </row>
    <row r="566" spans="2:3" x14ac:dyDescent="0.15">
      <c r="B566" s="10"/>
      <c r="C566" s="9"/>
    </row>
    <row r="567" spans="2:3" ht="22.5" x14ac:dyDescent="0.15">
      <c r="B567" s="1" t="s">
        <v>482</v>
      </c>
      <c r="C567" s="15" t="s">
        <v>965</v>
      </c>
    </row>
    <row r="568" spans="2:3" ht="22.5" x14ac:dyDescent="0.15">
      <c r="B568" s="10" t="s">
        <v>481</v>
      </c>
      <c r="C568" s="14" t="s">
        <v>883</v>
      </c>
    </row>
    <row r="569" spans="2:3" x14ac:dyDescent="0.15">
      <c r="B569" s="10"/>
      <c r="C569" s="9"/>
    </row>
    <row r="570" spans="2:3" ht="22.5" x14ac:dyDescent="0.15">
      <c r="B570" s="1" t="s">
        <v>480</v>
      </c>
      <c r="C570" s="15" t="s">
        <v>964</v>
      </c>
    </row>
    <row r="571" spans="2:3" ht="22.5" x14ac:dyDescent="0.15">
      <c r="B571" s="10" t="s">
        <v>479</v>
      </c>
      <c r="C571" s="14" t="s">
        <v>862</v>
      </c>
    </row>
    <row r="572" spans="2:3" x14ac:dyDescent="0.15">
      <c r="B572" s="10"/>
      <c r="C572" s="9"/>
    </row>
    <row r="573" spans="2:3" ht="22.5" x14ac:dyDescent="0.15">
      <c r="B573" s="1" t="s">
        <v>478</v>
      </c>
      <c r="C573" s="7" t="s">
        <v>477</v>
      </c>
    </row>
    <row r="574" spans="2:3" ht="22.5" x14ac:dyDescent="0.15">
      <c r="B574" s="1" t="s">
        <v>476</v>
      </c>
      <c r="C574" s="15" t="s">
        <v>477</v>
      </c>
    </row>
    <row r="575" spans="2:3" x14ac:dyDescent="0.15">
      <c r="B575" s="10" t="s">
        <v>475</v>
      </c>
      <c r="C575" s="14" t="s">
        <v>706</v>
      </c>
    </row>
    <row r="576" spans="2:3" x14ac:dyDescent="0.15">
      <c r="B576" s="10"/>
      <c r="C576" s="14"/>
    </row>
    <row r="577" spans="2:3" x14ac:dyDescent="0.15">
      <c r="B577" s="10" t="s">
        <v>474</v>
      </c>
      <c r="C577" s="14" t="s">
        <v>732</v>
      </c>
    </row>
    <row r="578" spans="2:3" x14ac:dyDescent="0.15">
      <c r="B578" s="10"/>
      <c r="C578" s="14"/>
    </row>
    <row r="579" spans="2:3" x14ac:dyDescent="0.15">
      <c r="B579" s="10" t="s">
        <v>463</v>
      </c>
      <c r="C579" s="14" t="s">
        <v>780</v>
      </c>
    </row>
    <row r="580" spans="2:3" x14ac:dyDescent="0.15">
      <c r="B580" s="10"/>
      <c r="C580" s="14"/>
    </row>
    <row r="581" spans="2:3" x14ac:dyDescent="0.15">
      <c r="B581" s="10" t="s">
        <v>473</v>
      </c>
      <c r="C581" s="14" t="s">
        <v>776</v>
      </c>
    </row>
    <row r="582" spans="2:3" x14ac:dyDescent="0.15">
      <c r="B582" s="10"/>
      <c r="C582" s="14"/>
    </row>
    <row r="583" spans="2:3" x14ac:dyDescent="0.15">
      <c r="B583" s="10" t="s">
        <v>472</v>
      </c>
      <c r="C583" s="14" t="s">
        <v>884</v>
      </c>
    </row>
    <row r="584" spans="2:3" x14ac:dyDescent="0.15">
      <c r="B584" s="10"/>
      <c r="C584" s="14"/>
    </row>
    <row r="585" spans="2:3" ht="22.5" x14ac:dyDescent="0.15">
      <c r="B585" s="10" t="s">
        <v>471</v>
      </c>
      <c r="C585" s="14" t="s">
        <v>885</v>
      </c>
    </row>
    <row r="586" spans="2:3" x14ac:dyDescent="0.15">
      <c r="B586" s="10"/>
      <c r="C586" s="14"/>
    </row>
    <row r="587" spans="2:3" ht="22.5" x14ac:dyDescent="0.15">
      <c r="B587" s="10" t="s">
        <v>470</v>
      </c>
      <c r="C587" s="14" t="s">
        <v>886</v>
      </c>
    </row>
    <row r="588" spans="2:3" x14ac:dyDescent="0.15">
      <c r="B588" s="10"/>
      <c r="C588" s="14"/>
    </row>
    <row r="589" spans="2:3" ht="22.5" x14ac:dyDescent="0.15">
      <c r="B589" s="10" t="s">
        <v>469</v>
      </c>
      <c r="C589" s="14" t="s">
        <v>887</v>
      </c>
    </row>
    <row r="590" spans="2:3" x14ac:dyDescent="0.15">
      <c r="B590" s="10"/>
      <c r="C590" s="14"/>
    </row>
    <row r="591" spans="2:3" ht="22.5" x14ac:dyDescent="0.15">
      <c r="B591" s="10" t="s">
        <v>454</v>
      </c>
      <c r="C591" s="14" t="s">
        <v>888</v>
      </c>
    </row>
    <row r="592" spans="2:3" x14ac:dyDescent="0.15">
      <c r="B592" s="10"/>
      <c r="C592" s="14"/>
    </row>
    <row r="593" spans="2:3" x14ac:dyDescent="0.15">
      <c r="B593" s="10" t="s">
        <v>468</v>
      </c>
      <c r="C593" s="14" t="s">
        <v>889</v>
      </c>
    </row>
    <row r="594" spans="2:3" x14ac:dyDescent="0.15">
      <c r="B594" s="10"/>
      <c r="C594" s="14"/>
    </row>
    <row r="595" spans="2:3" ht="22.5" x14ac:dyDescent="0.15">
      <c r="B595" s="10" t="s">
        <v>467</v>
      </c>
      <c r="C595" s="14" t="s">
        <v>890</v>
      </c>
    </row>
    <row r="596" spans="2:3" x14ac:dyDescent="0.15">
      <c r="B596" s="10"/>
      <c r="C596" s="9"/>
    </row>
    <row r="597" spans="2:3" ht="22.5" x14ac:dyDescent="0.15">
      <c r="B597" s="1" t="s">
        <v>466</v>
      </c>
      <c r="C597" s="15" t="s">
        <v>963</v>
      </c>
    </row>
    <row r="598" spans="2:3" x14ac:dyDescent="0.15">
      <c r="B598" s="10" t="s">
        <v>465</v>
      </c>
      <c r="C598" s="14" t="s">
        <v>706</v>
      </c>
    </row>
    <row r="599" spans="2:3" x14ac:dyDescent="0.15">
      <c r="B599" s="10"/>
      <c r="C599" s="14"/>
    </row>
    <row r="600" spans="2:3" x14ac:dyDescent="0.15">
      <c r="B600" s="10" t="s">
        <v>464</v>
      </c>
      <c r="C600" s="14" t="s">
        <v>732</v>
      </c>
    </row>
    <row r="601" spans="2:3" x14ac:dyDescent="0.15">
      <c r="B601" s="10"/>
      <c r="C601" s="14"/>
    </row>
    <row r="602" spans="2:3" x14ac:dyDescent="0.15">
      <c r="B602" s="10" t="s">
        <v>463</v>
      </c>
      <c r="C602" s="14" t="s">
        <v>780</v>
      </c>
    </row>
    <row r="603" spans="2:3" x14ac:dyDescent="0.15">
      <c r="B603" s="10"/>
      <c r="C603" s="14"/>
    </row>
    <row r="604" spans="2:3" ht="22.5" x14ac:dyDescent="0.15">
      <c r="B604" s="10" t="s">
        <v>458</v>
      </c>
      <c r="C604" s="14" t="s">
        <v>891</v>
      </c>
    </row>
    <row r="605" spans="2:3" x14ac:dyDescent="0.15">
      <c r="B605" s="10"/>
      <c r="C605" s="14"/>
    </row>
    <row r="606" spans="2:3" ht="33.75" x14ac:dyDescent="0.15">
      <c r="B606" s="10" t="s">
        <v>455</v>
      </c>
      <c r="C606" s="14" t="s">
        <v>892</v>
      </c>
    </row>
    <row r="607" spans="2:3" x14ac:dyDescent="0.15">
      <c r="B607" s="10"/>
      <c r="C607" s="14"/>
    </row>
    <row r="608" spans="2:3" x14ac:dyDescent="0.15">
      <c r="B608" s="10" t="s">
        <v>7</v>
      </c>
      <c r="C608" s="14" t="s">
        <v>788</v>
      </c>
    </row>
    <row r="609" spans="2:3" x14ac:dyDescent="0.15">
      <c r="B609" s="10"/>
      <c r="C609" s="9"/>
    </row>
    <row r="610" spans="2:3" x14ac:dyDescent="0.15">
      <c r="B610" s="1" t="s">
        <v>462</v>
      </c>
      <c r="C610" s="15" t="s">
        <v>962</v>
      </c>
    </row>
    <row r="611" spans="2:3" ht="22.5" x14ac:dyDescent="0.15">
      <c r="B611" s="10" t="s">
        <v>461</v>
      </c>
      <c r="C611" s="14" t="s">
        <v>893</v>
      </c>
    </row>
    <row r="612" spans="2:3" x14ac:dyDescent="0.15">
      <c r="B612" s="10"/>
      <c r="C612" s="14"/>
    </row>
    <row r="613" spans="2:3" ht="22.5" x14ac:dyDescent="0.15">
      <c r="B613" s="10" t="s">
        <v>460</v>
      </c>
      <c r="C613" s="14" t="s">
        <v>894</v>
      </c>
    </row>
    <row r="614" spans="2:3" x14ac:dyDescent="0.15">
      <c r="B614" s="10"/>
      <c r="C614" s="14"/>
    </row>
    <row r="615" spans="2:3" x14ac:dyDescent="0.15">
      <c r="B615" s="10" t="s">
        <v>459</v>
      </c>
      <c r="C615" s="14" t="s">
        <v>895</v>
      </c>
    </row>
    <row r="616" spans="2:3" x14ac:dyDescent="0.15">
      <c r="B616" s="10"/>
      <c r="C616" s="14"/>
    </row>
    <row r="617" spans="2:3" ht="22.5" x14ac:dyDescent="0.15">
      <c r="B617" s="10" t="s">
        <v>458</v>
      </c>
      <c r="C617" s="14" t="s">
        <v>891</v>
      </c>
    </row>
    <row r="618" spans="2:3" x14ac:dyDescent="0.15">
      <c r="B618" s="10"/>
      <c r="C618" s="14"/>
    </row>
    <row r="619" spans="2:3" ht="22.5" x14ac:dyDescent="0.15">
      <c r="B619" s="10" t="s">
        <v>454</v>
      </c>
      <c r="C619" s="14" t="s">
        <v>888</v>
      </c>
    </row>
    <row r="620" spans="2:3" x14ac:dyDescent="0.15">
      <c r="B620" s="10"/>
      <c r="C620" s="14"/>
    </row>
    <row r="621" spans="2:3" ht="22.5" x14ac:dyDescent="0.15">
      <c r="B621" s="10" t="s">
        <v>457</v>
      </c>
      <c r="C621" s="14" t="s">
        <v>896</v>
      </c>
    </row>
    <row r="622" spans="2:3" x14ac:dyDescent="0.15">
      <c r="B622" s="10"/>
      <c r="C622" s="9"/>
    </row>
    <row r="623" spans="2:3" ht="22.5" x14ac:dyDescent="0.15">
      <c r="B623" s="1" t="s">
        <v>456</v>
      </c>
      <c r="C623" s="15" t="s">
        <v>961</v>
      </c>
    </row>
    <row r="624" spans="2:3" ht="33.75" x14ac:dyDescent="0.15">
      <c r="B624" s="10" t="s">
        <v>455</v>
      </c>
      <c r="C624" s="14" t="s">
        <v>892</v>
      </c>
    </row>
    <row r="625" spans="2:3" x14ac:dyDescent="0.15">
      <c r="B625" s="10"/>
      <c r="C625" s="14"/>
    </row>
    <row r="626" spans="2:3" ht="22.5" x14ac:dyDescent="0.15">
      <c r="B626" s="10" t="s">
        <v>454</v>
      </c>
      <c r="C626" s="14" t="s">
        <v>888</v>
      </c>
    </row>
    <row r="627" spans="2:3" x14ac:dyDescent="0.15">
      <c r="B627" s="10"/>
      <c r="C627" s="9"/>
    </row>
    <row r="628" spans="2:3" ht="22.5" x14ac:dyDescent="0.15">
      <c r="B628" s="1" t="s">
        <v>453</v>
      </c>
      <c r="C628" s="7" t="s">
        <v>452</v>
      </c>
    </row>
    <row r="629" spans="2:3" ht="22.5" x14ac:dyDescent="0.15">
      <c r="B629" s="1" t="s">
        <v>451</v>
      </c>
      <c r="C629" s="15" t="s">
        <v>452</v>
      </c>
    </row>
    <row r="630" spans="2:3" ht="22.5" x14ac:dyDescent="0.15">
      <c r="B630" s="10" t="s">
        <v>450</v>
      </c>
      <c r="C630" s="14" t="s">
        <v>897</v>
      </c>
    </row>
    <row r="631" spans="2:3" x14ac:dyDescent="0.15">
      <c r="B631" s="10"/>
      <c r="C631" s="14"/>
    </row>
    <row r="632" spans="2:3" x14ac:dyDescent="0.15">
      <c r="B632" s="10" t="s">
        <v>441</v>
      </c>
      <c r="C632" s="14" t="s">
        <v>706</v>
      </c>
    </row>
    <row r="633" spans="2:3" x14ac:dyDescent="0.15">
      <c r="B633" s="10"/>
      <c r="C633" s="14"/>
    </row>
    <row r="634" spans="2:3" x14ac:dyDescent="0.15">
      <c r="B634" s="10" t="s">
        <v>440</v>
      </c>
      <c r="C634" s="14" t="s">
        <v>732</v>
      </c>
    </row>
    <row r="635" spans="2:3" x14ac:dyDescent="0.15">
      <c r="B635" s="10"/>
      <c r="C635" s="14"/>
    </row>
    <row r="636" spans="2:3" x14ac:dyDescent="0.15">
      <c r="B636" s="10" t="s">
        <v>439</v>
      </c>
      <c r="C636" s="14" t="s">
        <v>780</v>
      </c>
    </row>
    <row r="637" spans="2:3" x14ac:dyDescent="0.15">
      <c r="B637" s="10"/>
      <c r="C637" s="14"/>
    </row>
    <row r="638" spans="2:3" x14ac:dyDescent="0.15">
      <c r="B638" s="10" t="s">
        <v>437</v>
      </c>
      <c r="C638" s="14" t="s">
        <v>776</v>
      </c>
    </row>
    <row r="639" spans="2:3" x14ac:dyDescent="0.15">
      <c r="B639" s="10"/>
      <c r="C639" s="14"/>
    </row>
    <row r="640" spans="2:3" x14ac:dyDescent="0.15">
      <c r="B640" s="10" t="s">
        <v>449</v>
      </c>
      <c r="C640" s="14" t="s">
        <v>790</v>
      </c>
    </row>
    <row r="641" spans="2:3" x14ac:dyDescent="0.15">
      <c r="B641" s="10"/>
      <c r="C641" s="14"/>
    </row>
    <row r="642" spans="2:3" x14ac:dyDescent="0.15">
      <c r="B642" s="10" t="s">
        <v>448</v>
      </c>
      <c r="C642" s="14" t="s">
        <v>898</v>
      </c>
    </row>
    <row r="643" spans="2:3" x14ac:dyDescent="0.15">
      <c r="B643" s="10"/>
      <c r="C643" s="14"/>
    </row>
    <row r="644" spans="2:3" ht="22.5" x14ac:dyDescent="0.15">
      <c r="B644" s="10" t="s">
        <v>447</v>
      </c>
      <c r="C644" s="14" t="s">
        <v>899</v>
      </c>
    </row>
    <row r="645" spans="2:3" x14ac:dyDescent="0.15">
      <c r="B645" s="10"/>
      <c r="C645" s="14"/>
    </row>
    <row r="646" spans="2:3" x14ac:dyDescent="0.15">
      <c r="B646" s="10" t="s">
        <v>446</v>
      </c>
      <c r="C646" s="14" t="s">
        <v>900</v>
      </c>
    </row>
    <row r="647" spans="2:3" x14ac:dyDescent="0.15">
      <c r="B647" s="10"/>
      <c r="C647" s="14"/>
    </row>
    <row r="648" spans="2:3" x14ac:dyDescent="0.15">
      <c r="B648" s="10" t="s">
        <v>445</v>
      </c>
      <c r="C648" s="14" t="s">
        <v>901</v>
      </c>
    </row>
    <row r="649" spans="2:3" x14ac:dyDescent="0.15">
      <c r="B649" s="10"/>
      <c r="C649" s="14"/>
    </row>
    <row r="650" spans="2:3" x14ac:dyDescent="0.15">
      <c r="B650" s="10" t="s">
        <v>444</v>
      </c>
      <c r="C650" s="14" t="s">
        <v>902</v>
      </c>
    </row>
    <row r="651" spans="2:3" x14ac:dyDescent="0.15">
      <c r="B651" s="10"/>
      <c r="C651" s="9"/>
    </row>
    <row r="652" spans="2:3" ht="22.5" x14ac:dyDescent="0.15">
      <c r="B652" s="1" t="s">
        <v>443</v>
      </c>
      <c r="C652" s="15" t="s">
        <v>960</v>
      </c>
    </row>
    <row r="653" spans="2:3" ht="22.5" x14ac:dyDescent="0.15">
      <c r="B653" s="10" t="s">
        <v>442</v>
      </c>
      <c r="C653" s="14" t="s">
        <v>903</v>
      </c>
    </row>
    <row r="654" spans="2:3" x14ac:dyDescent="0.15">
      <c r="B654" s="10"/>
      <c r="C654" s="14"/>
    </row>
    <row r="655" spans="2:3" x14ac:dyDescent="0.15">
      <c r="B655" s="10" t="s">
        <v>441</v>
      </c>
      <c r="C655" s="14" t="s">
        <v>706</v>
      </c>
    </row>
    <row r="656" spans="2:3" x14ac:dyDescent="0.15">
      <c r="B656" s="10"/>
      <c r="C656" s="14"/>
    </row>
    <row r="657" spans="2:3" x14ac:dyDescent="0.15">
      <c r="B657" s="10" t="s">
        <v>440</v>
      </c>
      <c r="C657" s="14" t="s">
        <v>732</v>
      </c>
    </row>
    <row r="658" spans="2:3" x14ac:dyDescent="0.15">
      <c r="B658" s="10"/>
      <c r="C658" s="14"/>
    </row>
    <row r="659" spans="2:3" x14ac:dyDescent="0.15">
      <c r="B659" s="10" t="s">
        <v>439</v>
      </c>
      <c r="C659" s="14" t="s">
        <v>780</v>
      </c>
    </row>
    <row r="660" spans="2:3" x14ac:dyDescent="0.15">
      <c r="B660" s="10"/>
      <c r="C660" s="14"/>
    </row>
    <row r="661" spans="2:3" x14ac:dyDescent="0.15">
      <c r="B661" s="10" t="s">
        <v>438</v>
      </c>
      <c r="C661" s="14" t="s">
        <v>790</v>
      </c>
    </row>
    <row r="662" spans="2:3" x14ac:dyDescent="0.15">
      <c r="B662" s="10"/>
      <c r="C662" s="14"/>
    </row>
    <row r="663" spans="2:3" x14ac:dyDescent="0.15">
      <c r="B663" s="10" t="s">
        <v>437</v>
      </c>
      <c r="C663" s="14" t="s">
        <v>776</v>
      </c>
    </row>
    <row r="664" spans="2:3" x14ac:dyDescent="0.15">
      <c r="B664" s="10"/>
      <c r="C664" s="14"/>
    </row>
    <row r="665" spans="2:3" x14ac:dyDescent="0.15">
      <c r="B665" s="10" t="s">
        <v>436</v>
      </c>
      <c r="C665" s="14" t="s">
        <v>695</v>
      </c>
    </row>
    <row r="666" spans="2:3" x14ac:dyDescent="0.15">
      <c r="B666" s="10"/>
      <c r="C666" s="14"/>
    </row>
    <row r="667" spans="2:3" x14ac:dyDescent="0.15">
      <c r="B667" s="10" t="s">
        <v>435</v>
      </c>
      <c r="C667" s="14" t="s">
        <v>785</v>
      </c>
    </row>
    <row r="668" spans="2:3" x14ac:dyDescent="0.15">
      <c r="B668" s="10"/>
      <c r="C668" s="14"/>
    </row>
    <row r="669" spans="2:3" x14ac:dyDescent="0.15">
      <c r="B669" s="10" t="s">
        <v>434</v>
      </c>
      <c r="C669" s="14" t="s">
        <v>904</v>
      </c>
    </row>
    <row r="670" spans="2:3" x14ac:dyDescent="0.15">
      <c r="B670" s="10"/>
      <c r="C670" s="14"/>
    </row>
    <row r="671" spans="2:3" ht="22.5" x14ac:dyDescent="0.15">
      <c r="B671" s="10" t="s">
        <v>433</v>
      </c>
      <c r="C671" s="14" t="s">
        <v>905</v>
      </c>
    </row>
    <row r="672" spans="2:3" x14ac:dyDescent="0.15">
      <c r="B672" s="10"/>
      <c r="C672" s="14"/>
    </row>
    <row r="673" spans="2:3" ht="22.5" x14ac:dyDescent="0.15">
      <c r="B673" s="10" t="s">
        <v>432</v>
      </c>
      <c r="C673" s="14" t="s">
        <v>906</v>
      </c>
    </row>
    <row r="674" spans="2:3" x14ac:dyDescent="0.15">
      <c r="B674" s="10"/>
      <c r="C674" s="14"/>
    </row>
    <row r="675" spans="2:3" ht="22.5" x14ac:dyDescent="0.15">
      <c r="B675" s="10" t="s">
        <v>431</v>
      </c>
      <c r="C675" s="14" t="s">
        <v>907</v>
      </c>
    </row>
    <row r="676" spans="2:3" x14ac:dyDescent="0.15">
      <c r="B676" s="10"/>
      <c r="C676" s="14"/>
    </row>
    <row r="677" spans="2:3" ht="22.5" x14ac:dyDescent="0.15">
      <c r="B677" s="10" t="s">
        <v>430</v>
      </c>
      <c r="C677" s="14" t="s">
        <v>908</v>
      </c>
    </row>
    <row r="678" spans="2:3" x14ac:dyDescent="0.15">
      <c r="B678" s="10"/>
      <c r="C678" s="14"/>
    </row>
    <row r="679" spans="2:3" x14ac:dyDescent="0.15">
      <c r="B679" s="10" t="s">
        <v>429</v>
      </c>
      <c r="C679" s="14" t="s">
        <v>909</v>
      </c>
    </row>
    <row r="680" spans="2:3" x14ac:dyDescent="0.15">
      <c r="B680" s="10"/>
      <c r="C680" s="14"/>
    </row>
    <row r="681" spans="2:3" x14ac:dyDescent="0.15">
      <c r="B681" s="10" t="s">
        <v>428</v>
      </c>
      <c r="C681" s="14" t="s">
        <v>910</v>
      </c>
    </row>
    <row r="682" spans="2:3" x14ac:dyDescent="0.15">
      <c r="B682" s="10"/>
      <c r="C682" s="14"/>
    </row>
    <row r="683" spans="2:3" x14ac:dyDescent="0.15">
      <c r="B683" s="10" t="s">
        <v>427</v>
      </c>
      <c r="C683" s="14" t="s">
        <v>911</v>
      </c>
    </row>
    <row r="684" spans="2:3" x14ac:dyDescent="0.15">
      <c r="B684" s="10"/>
      <c r="C684" s="14"/>
    </row>
    <row r="685" spans="2:3" ht="22.5" x14ac:dyDescent="0.15">
      <c r="B685" s="10" t="s">
        <v>426</v>
      </c>
      <c r="C685" s="14" t="s">
        <v>912</v>
      </c>
    </row>
    <row r="686" spans="2:3" x14ac:dyDescent="0.15">
      <c r="B686" s="10"/>
      <c r="C686" s="14"/>
    </row>
    <row r="687" spans="2:3" ht="22.5" x14ac:dyDescent="0.15">
      <c r="B687" s="10" t="s">
        <v>425</v>
      </c>
      <c r="C687" s="14" t="s">
        <v>913</v>
      </c>
    </row>
    <row r="688" spans="2:3" x14ac:dyDescent="0.15">
      <c r="B688" s="10"/>
      <c r="C688" s="14"/>
    </row>
    <row r="689" spans="2:3" x14ac:dyDescent="0.15">
      <c r="B689" s="10" t="s">
        <v>424</v>
      </c>
      <c r="C689" s="14" t="s">
        <v>914</v>
      </c>
    </row>
    <row r="690" spans="2:3" x14ac:dyDescent="0.15">
      <c r="B690" s="10"/>
      <c r="C690" s="14"/>
    </row>
    <row r="691" spans="2:3" ht="22.5" x14ac:dyDescent="0.15">
      <c r="B691" s="10" t="s">
        <v>423</v>
      </c>
      <c r="C691" s="14" t="s">
        <v>915</v>
      </c>
    </row>
    <row r="692" spans="2:3" x14ac:dyDescent="0.15">
      <c r="B692" s="10"/>
      <c r="C692" s="14"/>
    </row>
    <row r="693" spans="2:3" x14ac:dyDescent="0.15">
      <c r="B693" s="10" t="s">
        <v>422</v>
      </c>
      <c r="C693" s="14" t="s">
        <v>916</v>
      </c>
    </row>
    <row r="694" spans="2:3" x14ac:dyDescent="0.15">
      <c r="B694" s="10"/>
      <c r="C694" s="14"/>
    </row>
    <row r="695" spans="2:3" x14ac:dyDescent="0.15">
      <c r="B695" s="10" t="s">
        <v>421</v>
      </c>
      <c r="C695" s="14" t="s">
        <v>917</v>
      </c>
    </row>
    <row r="696" spans="2:3" x14ac:dyDescent="0.15">
      <c r="B696" s="10"/>
      <c r="C696" s="14"/>
    </row>
    <row r="697" spans="2:3" x14ac:dyDescent="0.15">
      <c r="B697" s="10" t="s">
        <v>7</v>
      </c>
      <c r="C697" s="14" t="s">
        <v>788</v>
      </c>
    </row>
    <row r="698" spans="2:3" x14ac:dyDescent="0.15">
      <c r="B698" s="10"/>
      <c r="C698" s="9"/>
    </row>
    <row r="699" spans="2:3" ht="22.5" x14ac:dyDescent="0.15">
      <c r="B699" s="1" t="s">
        <v>420</v>
      </c>
      <c r="C699" s="15" t="s">
        <v>959</v>
      </c>
    </row>
    <row r="700" spans="2:3" x14ac:dyDescent="0.15">
      <c r="B700" s="10" t="s">
        <v>419</v>
      </c>
      <c r="C700" s="14" t="s">
        <v>706</v>
      </c>
    </row>
    <row r="701" spans="2:3" x14ac:dyDescent="0.15">
      <c r="B701" s="10"/>
      <c r="C701" s="14"/>
    </row>
    <row r="702" spans="2:3" x14ac:dyDescent="0.15">
      <c r="B702" s="10" t="s">
        <v>418</v>
      </c>
      <c r="C702" s="14" t="s">
        <v>732</v>
      </c>
    </row>
    <row r="703" spans="2:3" x14ac:dyDescent="0.15">
      <c r="B703" s="10"/>
      <c r="C703" s="14"/>
    </row>
    <row r="704" spans="2:3" ht="22.5" x14ac:dyDescent="0.15">
      <c r="B704" s="10" t="s">
        <v>417</v>
      </c>
      <c r="C704" s="14" t="s">
        <v>918</v>
      </c>
    </row>
    <row r="705" spans="2:3" x14ac:dyDescent="0.15">
      <c r="B705" s="10"/>
      <c r="C705" s="14"/>
    </row>
    <row r="706" spans="2:3" x14ac:dyDescent="0.15">
      <c r="B706" s="10" t="s">
        <v>7</v>
      </c>
      <c r="C706" s="14" t="s">
        <v>788</v>
      </c>
    </row>
    <row r="707" spans="2:3" x14ac:dyDescent="0.15">
      <c r="B707" s="10"/>
      <c r="C707" s="14"/>
    </row>
    <row r="708" spans="2:3" ht="22.5" x14ac:dyDescent="0.15">
      <c r="B708" s="1" t="s">
        <v>416</v>
      </c>
      <c r="C708" s="15" t="s">
        <v>958</v>
      </c>
    </row>
    <row r="709" spans="2:3" ht="22.5" x14ac:dyDescent="0.15">
      <c r="B709" s="10" t="s">
        <v>415</v>
      </c>
      <c r="C709" s="14" t="s">
        <v>919</v>
      </c>
    </row>
    <row r="710" spans="2:3" x14ac:dyDescent="0.15">
      <c r="B710" s="10"/>
      <c r="C710" s="9"/>
    </row>
    <row r="711" spans="2:3" ht="22.5" x14ac:dyDescent="0.15">
      <c r="B711" s="1" t="s">
        <v>414</v>
      </c>
      <c r="C711" s="7" t="s">
        <v>413</v>
      </c>
    </row>
    <row r="712" spans="2:3" ht="22.5" x14ac:dyDescent="0.15">
      <c r="B712" s="1" t="s">
        <v>412</v>
      </c>
      <c r="C712" s="15" t="s">
        <v>413</v>
      </c>
    </row>
    <row r="713" spans="2:3" ht="33.75" x14ac:dyDescent="0.15">
      <c r="B713" s="10" t="s">
        <v>411</v>
      </c>
      <c r="C713" s="14" t="s">
        <v>920</v>
      </c>
    </row>
    <row r="714" spans="2:3" x14ac:dyDescent="0.15">
      <c r="B714" s="10"/>
      <c r="C714" s="14"/>
    </row>
    <row r="715" spans="2:3" ht="33.75" x14ac:dyDescent="0.15">
      <c r="B715" s="10" t="s">
        <v>410</v>
      </c>
      <c r="C715" s="14" t="s">
        <v>921</v>
      </c>
    </row>
    <row r="716" spans="2:3" x14ac:dyDescent="0.15">
      <c r="B716" s="10"/>
      <c r="C716" s="14"/>
    </row>
    <row r="717" spans="2:3" x14ac:dyDescent="0.15">
      <c r="B717" s="10" t="s">
        <v>409</v>
      </c>
      <c r="C717" s="14" t="s">
        <v>706</v>
      </c>
    </row>
    <row r="718" spans="2:3" x14ac:dyDescent="0.15">
      <c r="B718" s="10"/>
      <c r="C718" s="14"/>
    </row>
    <row r="719" spans="2:3" x14ac:dyDescent="0.15">
      <c r="B719" s="10" t="s">
        <v>408</v>
      </c>
      <c r="C719" s="14" t="s">
        <v>732</v>
      </c>
    </row>
    <row r="720" spans="2:3" x14ac:dyDescent="0.15">
      <c r="B720" s="10"/>
      <c r="C720" s="14"/>
    </row>
    <row r="721" spans="2:3" ht="22.5" x14ac:dyDescent="0.15">
      <c r="B721" s="10" t="s">
        <v>407</v>
      </c>
      <c r="C721" s="14" t="s">
        <v>922</v>
      </c>
    </row>
    <row r="722" spans="2:3" x14ac:dyDescent="0.15">
      <c r="B722" s="10"/>
      <c r="C722" s="14"/>
    </row>
    <row r="723" spans="2:3" ht="22.5" x14ac:dyDescent="0.15">
      <c r="B723" s="10" t="s">
        <v>406</v>
      </c>
      <c r="C723" s="14" t="s">
        <v>923</v>
      </c>
    </row>
    <row r="724" spans="2:3" x14ac:dyDescent="0.15">
      <c r="B724" s="10"/>
      <c r="C724" s="14"/>
    </row>
    <row r="725" spans="2:3" ht="33.75" x14ac:dyDescent="0.15">
      <c r="B725" s="10" t="s">
        <v>405</v>
      </c>
      <c r="C725" s="14" t="s">
        <v>924</v>
      </c>
    </row>
    <row r="726" spans="2:3" x14ac:dyDescent="0.15">
      <c r="B726" s="10"/>
      <c r="C726" s="14"/>
    </row>
    <row r="727" spans="2:3" ht="22.5" x14ac:dyDescent="0.15">
      <c r="B727" s="10" t="s">
        <v>404</v>
      </c>
      <c r="C727" s="14" t="s">
        <v>925</v>
      </c>
    </row>
    <row r="728" spans="2:3" x14ac:dyDescent="0.15">
      <c r="B728" s="10"/>
      <c r="C728" s="14"/>
    </row>
    <row r="729" spans="2:3" ht="22.5" x14ac:dyDescent="0.15">
      <c r="B729" s="10" t="s">
        <v>403</v>
      </c>
      <c r="C729" s="14" t="s">
        <v>926</v>
      </c>
    </row>
    <row r="730" spans="2:3" x14ac:dyDescent="0.15">
      <c r="B730" s="10"/>
      <c r="C730" s="14"/>
    </row>
    <row r="731" spans="2:3" ht="33.75" x14ac:dyDescent="0.15">
      <c r="B731" s="10" t="s">
        <v>402</v>
      </c>
      <c r="C731" s="14" t="s">
        <v>927</v>
      </c>
    </row>
    <row r="732" spans="2:3" x14ac:dyDescent="0.15">
      <c r="B732" s="10"/>
      <c r="C732" s="14"/>
    </row>
    <row r="733" spans="2:3" ht="33.75" x14ac:dyDescent="0.15">
      <c r="B733" s="10" t="s">
        <v>401</v>
      </c>
      <c r="C733" s="14" t="s">
        <v>928</v>
      </c>
    </row>
    <row r="734" spans="2:3" x14ac:dyDescent="0.15">
      <c r="B734" s="10"/>
      <c r="C734" s="14"/>
    </row>
    <row r="735" spans="2:3" ht="22.5" x14ac:dyDescent="0.15">
      <c r="B735" s="10" t="s">
        <v>400</v>
      </c>
      <c r="C735" s="14" t="s">
        <v>929</v>
      </c>
    </row>
    <row r="736" spans="2:3" x14ac:dyDescent="0.15">
      <c r="B736" s="10"/>
      <c r="C736" s="14"/>
    </row>
    <row r="737" spans="2:3" x14ac:dyDescent="0.15">
      <c r="B737" s="10" t="s">
        <v>399</v>
      </c>
      <c r="C737" s="14" t="s">
        <v>930</v>
      </c>
    </row>
    <row r="738" spans="2:3" x14ac:dyDescent="0.15">
      <c r="B738" s="10"/>
      <c r="C738" s="14"/>
    </row>
    <row r="739" spans="2:3" x14ac:dyDescent="0.15">
      <c r="B739" s="10" t="s">
        <v>398</v>
      </c>
      <c r="C739" s="14" t="s">
        <v>931</v>
      </c>
    </row>
    <row r="740" spans="2:3" x14ac:dyDescent="0.15">
      <c r="B740" s="10"/>
      <c r="C740" s="14"/>
    </row>
    <row r="741" spans="2:3" x14ac:dyDescent="0.15">
      <c r="B741" s="1" t="s">
        <v>397</v>
      </c>
      <c r="C741" s="15" t="s">
        <v>957</v>
      </c>
    </row>
    <row r="742" spans="2:3" ht="33.75" x14ac:dyDescent="0.15">
      <c r="B742" s="10" t="s">
        <v>396</v>
      </c>
      <c r="C742" s="14" t="s">
        <v>932</v>
      </c>
    </row>
    <row r="743" spans="2:3" x14ac:dyDescent="0.15">
      <c r="B743" s="10"/>
      <c r="C743" s="14"/>
    </row>
    <row r="744" spans="2:3" x14ac:dyDescent="0.15">
      <c r="B744" s="10" t="s">
        <v>395</v>
      </c>
      <c r="C744" s="14" t="s">
        <v>933</v>
      </c>
    </row>
    <row r="745" spans="2:3" x14ac:dyDescent="0.15">
      <c r="B745" s="10"/>
      <c r="C745" s="14"/>
    </row>
    <row r="746" spans="2:3" ht="33.75" x14ac:dyDescent="0.15">
      <c r="B746" s="10" t="s">
        <v>394</v>
      </c>
      <c r="C746" s="14" t="s">
        <v>934</v>
      </c>
    </row>
    <row r="747" spans="2:3" x14ac:dyDescent="0.15">
      <c r="B747" s="10"/>
      <c r="C747" s="9"/>
    </row>
    <row r="748" spans="2:3" x14ac:dyDescent="0.15">
      <c r="B748" s="1" t="s">
        <v>393</v>
      </c>
      <c r="C748" s="7" t="s">
        <v>392</v>
      </c>
    </row>
    <row r="749" spans="2:3" x14ac:dyDescent="0.15">
      <c r="B749" s="1" t="s">
        <v>391</v>
      </c>
      <c r="C749" s="15" t="s">
        <v>392</v>
      </c>
    </row>
    <row r="750" spans="2:3" x14ac:dyDescent="0.15">
      <c r="B750" s="10" t="s">
        <v>390</v>
      </c>
      <c r="C750" s="14" t="s">
        <v>935</v>
      </c>
    </row>
    <row r="751" spans="2:3" x14ac:dyDescent="0.15">
      <c r="B751" s="10"/>
      <c r="C751" s="14"/>
    </row>
    <row r="752" spans="2:3" ht="22.5" x14ac:dyDescent="0.15">
      <c r="B752" s="10" t="s">
        <v>389</v>
      </c>
      <c r="C752" s="14" t="s">
        <v>936</v>
      </c>
    </row>
    <row r="753" spans="2:3" x14ac:dyDescent="0.15">
      <c r="B753" s="10"/>
      <c r="C753" s="14"/>
    </row>
    <row r="754" spans="2:3" x14ac:dyDescent="0.15">
      <c r="B754" s="10" t="s">
        <v>388</v>
      </c>
      <c r="C754" s="14" t="s">
        <v>706</v>
      </c>
    </row>
    <row r="755" spans="2:3" x14ac:dyDescent="0.15">
      <c r="B755" s="10"/>
      <c r="C755" s="14"/>
    </row>
    <row r="756" spans="2:3" x14ac:dyDescent="0.15">
      <c r="B756" s="10" t="s">
        <v>387</v>
      </c>
      <c r="C756" s="14" t="s">
        <v>732</v>
      </c>
    </row>
    <row r="757" spans="2:3" x14ac:dyDescent="0.15">
      <c r="B757" s="10"/>
      <c r="C757" s="14"/>
    </row>
    <row r="758" spans="2:3" x14ac:dyDescent="0.15">
      <c r="B758" s="10" t="s">
        <v>386</v>
      </c>
      <c r="C758" s="14" t="s">
        <v>780</v>
      </c>
    </row>
    <row r="759" spans="2:3" x14ac:dyDescent="0.15">
      <c r="B759" s="10"/>
      <c r="C759" s="14"/>
    </row>
    <row r="760" spans="2:3" x14ac:dyDescent="0.15">
      <c r="B760" s="10" t="s">
        <v>385</v>
      </c>
      <c r="C760" s="14" t="s">
        <v>776</v>
      </c>
    </row>
    <row r="761" spans="2:3" x14ac:dyDescent="0.15">
      <c r="B761" s="10"/>
      <c r="C761" s="14"/>
    </row>
    <row r="762" spans="2:3" ht="22.5" x14ac:dyDescent="0.15">
      <c r="B762" s="10" t="s">
        <v>384</v>
      </c>
      <c r="C762" s="14" t="s">
        <v>937</v>
      </c>
    </row>
    <row r="763" spans="2:3" x14ac:dyDescent="0.15">
      <c r="B763" s="10"/>
      <c r="C763" s="14"/>
    </row>
    <row r="764" spans="2:3" ht="22.5" x14ac:dyDescent="0.15">
      <c r="B764" s="10" t="s">
        <v>383</v>
      </c>
      <c r="C764" s="14" t="s">
        <v>938</v>
      </c>
    </row>
    <row r="765" spans="2:3" x14ac:dyDescent="0.15">
      <c r="B765" s="10"/>
      <c r="C765" s="14"/>
    </row>
    <row r="766" spans="2:3" x14ac:dyDescent="0.15">
      <c r="B766" s="10" t="s">
        <v>382</v>
      </c>
      <c r="C766" s="14" t="s">
        <v>939</v>
      </c>
    </row>
    <row r="767" spans="2:3" x14ac:dyDescent="0.15">
      <c r="B767" s="10"/>
      <c r="C767" s="14"/>
    </row>
    <row r="768" spans="2:3" x14ac:dyDescent="0.15">
      <c r="B768" s="10" t="s">
        <v>377</v>
      </c>
      <c r="C768" s="14" t="s">
        <v>940</v>
      </c>
    </row>
    <row r="769" spans="2:3" x14ac:dyDescent="0.15">
      <c r="B769" s="10"/>
      <c r="C769" s="14"/>
    </row>
    <row r="770" spans="2:3" x14ac:dyDescent="0.15">
      <c r="B770" s="10" t="s">
        <v>376</v>
      </c>
      <c r="C770" s="14" t="s">
        <v>941</v>
      </c>
    </row>
    <row r="771" spans="2:3" x14ac:dyDescent="0.15">
      <c r="B771" s="10"/>
      <c r="C771" s="14"/>
    </row>
    <row r="772" spans="2:3" x14ac:dyDescent="0.15">
      <c r="B772" s="10" t="s">
        <v>381</v>
      </c>
      <c r="C772" s="14" t="s">
        <v>942</v>
      </c>
    </row>
    <row r="773" spans="2:3" x14ac:dyDescent="0.15">
      <c r="B773" s="10"/>
      <c r="C773" s="14"/>
    </row>
    <row r="774" spans="2:3" x14ac:dyDescent="0.15">
      <c r="B774" s="10" t="s">
        <v>380</v>
      </c>
      <c r="C774" s="14" t="s">
        <v>943</v>
      </c>
    </row>
    <row r="775" spans="2:3" x14ac:dyDescent="0.15">
      <c r="B775" s="10"/>
      <c r="C775" s="14"/>
    </row>
    <row r="776" spans="2:3" x14ac:dyDescent="0.15">
      <c r="B776" s="10" t="s">
        <v>379</v>
      </c>
      <c r="C776" s="14" t="s">
        <v>944</v>
      </c>
    </row>
    <row r="777" spans="2:3" x14ac:dyDescent="0.15">
      <c r="B777" s="10"/>
      <c r="C777" s="14"/>
    </row>
    <row r="778" spans="2:3" x14ac:dyDescent="0.15">
      <c r="B778" s="10" t="s">
        <v>375</v>
      </c>
      <c r="C778" s="14" t="s">
        <v>945</v>
      </c>
    </row>
    <row r="779" spans="2:3" x14ac:dyDescent="0.15">
      <c r="B779" s="10"/>
      <c r="C779" s="9"/>
    </row>
    <row r="780" spans="2:3" x14ac:dyDescent="0.15">
      <c r="B780" s="1" t="s">
        <v>378</v>
      </c>
      <c r="C780" s="15" t="s">
        <v>956</v>
      </c>
    </row>
    <row r="781" spans="2:3" x14ac:dyDescent="0.15">
      <c r="B781" s="10" t="s">
        <v>377</v>
      </c>
      <c r="C781" s="14" t="s">
        <v>940</v>
      </c>
    </row>
    <row r="782" spans="2:3" x14ac:dyDescent="0.15">
      <c r="B782" s="10"/>
      <c r="C782" s="14"/>
    </row>
    <row r="783" spans="2:3" x14ac:dyDescent="0.15">
      <c r="B783" s="10" t="s">
        <v>376</v>
      </c>
      <c r="C783" s="14" t="s">
        <v>946</v>
      </c>
    </row>
    <row r="784" spans="2:3" x14ac:dyDescent="0.15">
      <c r="B784" s="10"/>
      <c r="C784" s="14"/>
    </row>
    <row r="785" spans="2:3" x14ac:dyDescent="0.15">
      <c r="B785" s="10" t="s">
        <v>375</v>
      </c>
      <c r="C785" s="14" t="s">
        <v>945</v>
      </c>
    </row>
    <row r="786" spans="2:3" x14ac:dyDescent="0.15">
      <c r="B786" s="10"/>
      <c r="C786" s="9"/>
    </row>
    <row r="787" spans="2:3" x14ac:dyDescent="0.15">
      <c r="B787" s="1" t="s">
        <v>374</v>
      </c>
      <c r="C787" s="7" t="s">
        <v>373</v>
      </c>
    </row>
    <row r="788" spans="2:3" x14ac:dyDescent="0.15">
      <c r="B788" s="1" t="s">
        <v>372</v>
      </c>
      <c r="C788" s="15" t="s">
        <v>373</v>
      </c>
    </row>
    <row r="789" spans="2:3" x14ac:dyDescent="0.15">
      <c r="B789" s="10" t="s">
        <v>371</v>
      </c>
      <c r="C789" s="14" t="s">
        <v>706</v>
      </c>
    </row>
    <row r="790" spans="2:3" x14ac:dyDescent="0.15">
      <c r="B790" s="10"/>
      <c r="C790" s="14"/>
    </row>
    <row r="791" spans="2:3" x14ac:dyDescent="0.15">
      <c r="B791" s="10" t="s">
        <v>370</v>
      </c>
      <c r="C791" s="14" t="s">
        <v>732</v>
      </c>
    </row>
    <row r="792" spans="2:3" x14ac:dyDescent="0.15">
      <c r="B792" s="10"/>
      <c r="C792" s="14"/>
    </row>
    <row r="793" spans="2:3" x14ac:dyDescent="0.15">
      <c r="B793" s="10" t="s">
        <v>369</v>
      </c>
      <c r="C793" s="14" t="s">
        <v>947</v>
      </c>
    </row>
    <row r="794" spans="2:3" x14ac:dyDescent="0.15">
      <c r="B794" s="10"/>
      <c r="C794" s="14"/>
    </row>
    <row r="795" spans="2:3" x14ac:dyDescent="0.15">
      <c r="B795" s="10" t="s">
        <v>368</v>
      </c>
      <c r="C795" s="14" t="s">
        <v>780</v>
      </c>
    </row>
    <row r="796" spans="2:3" x14ac:dyDescent="0.15">
      <c r="B796" s="10"/>
      <c r="C796" s="14"/>
    </row>
    <row r="797" spans="2:3" ht="22.5" x14ac:dyDescent="0.15">
      <c r="B797" s="10" t="s">
        <v>367</v>
      </c>
      <c r="C797" s="14" t="s">
        <v>948</v>
      </c>
    </row>
    <row r="798" spans="2:3" x14ac:dyDescent="0.15">
      <c r="B798" s="10"/>
      <c r="C798" s="14"/>
    </row>
    <row r="799" spans="2:3" ht="22.5" x14ac:dyDescent="0.15">
      <c r="B799" s="10" t="s">
        <v>366</v>
      </c>
      <c r="C799" s="14" t="s">
        <v>949</v>
      </c>
    </row>
    <row r="800" spans="2:3" x14ac:dyDescent="0.15">
      <c r="B800" s="10"/>
      <c r="C800" s="14"/>
    </row>
    <row r="801" spans="2:3" x14ac:dyDescent="0.15">
      <c r="B801" s="10" t="s">
        <v>363</v>
      </c>
      <c r="C801" s="14" t="s">
        <v>950</v>
      </c>
    </row>
    <row r="802" spans="2:3" x14ac:dyDescent="0.15">
      <c r="B802" s="10"/>
      <c r="C802" s="14"/>
    </row>
    <row r="803" spans="2:3" ht="22.5" x14ac:dyDescent="0.15">
      <c r="B803" s="10" t="s">
        <v>362</v>
      </c>
      <c r="C803" s="14" t="s">
        <v>951</v>
      </c>
    </row>
    <row r="804" spans="2:3" x14ac:dyDescent="0.15">
      <c r="B804" s="10"/>
      <c r="C804" s="14"/>
    </row>
    <row r="805" spans="2:3" x14ac:dyDescent="0.15">
      <c r="B805" s="10" t="s">
        <v>361</v>
      </c>
      <c r="C805" s="14" t="s">
        <v>952</v>
      </c>
    </row>
    <row r="806" spans="2:3" x14ac:dyDescent="0.15">
      <c r="B806" s="10"/>
      <c r="C806" s="14"/>
    </row>
    <row r="807" spans="2:3" ht="22.5" x14ac:dyDescent="0.15">
      <c r="B807" s="10" t="s">
        <v>365</v>
      </c>
      <c r="C807" s="14" t="s">
        <v>953</v>
      </c>
    </row>
    <row r="808" spans="2:3" x14ac:dyDescent="0.15">
      <c r="B808" s="10"/>
      <c r="C808" s="14"/>
    </row>
    <row r="809" spans="2:3" ht="22.5" x14ac:dyDescent="0.15">
      <c r="B809" s="10" t="s">
        <v>360</v>
      </c>
      <c r="C809" s="14" t="s">
        <v>954</v>
      </c>
    </row>
    <row r="810" spans="2:3" x14ac:dyDescent="0.15">
      <c r="B810" s="10"/>
      <c r="C810" s="9"/>
    </row>
    <row r="811" spans="2:3" ht="22.5" x14ac:dyDescent="0.15">
      <c r="B811" s="1" t="s">
        <v>364</v>
      </c>
      <c r="C811" s="15" t="s">
        <v>955</v>
      </c>
    </row>
    <row r="812" spans="2:3" x14ac:dyDescent="0.15">
      <c r="B812" s="10" t="s">
        <v>363</v>
      </c>
      <c r="C812" s="14" t="s">
        <v>950</v>
      </c>
    </row>
    <row r="813" spans="2:3" x14ac:dyDescent="0.15">
      <c r="B813" s="10"/>
      <c r="C813" s="14"/>
    </row>
    <row r="814" spans="2:3" ht="22.5" x14ac:dyDescent="0.15">
      <c r="B814" s="10" t="s">
        <v>362</v>
      </c>
      <c r="C814" s="14" t="s">
        <v>951</v>
      </c>
    </row>
    <row r="815" spans="2:3" x14ac:dyDescent="0.15">
      <c r="B815" s="10"/>
      <c r="C815" s="14"/>
    </row>
    <row r="816" spans="2:3" x14ac:dyDescent="0.15">
      <c r="B816" s="10" t="s">
        <v>361</v>
      </c>
      <c r="C816" s="14" t="s">
        <v>952</v>
      </c>
    </row>
    <row r="817" spans="2:3" x14ac:dyDescent="0.15">
      <c r="B817" s="10"/>
      <c r="C817" s="14"/>
    </row>
    <row r="818" spans="2:3" ht="22.5" x14ac:dyDescent="0.15">
      <c r="B818" s="10" t="s">
        <v>360</v>
      </c>
      <c r="C818" s="14" t="s">
        <v>954</v>
      </c>
    </row>
    <row r="819" spans="2:3" x14ac:dyDescent="0.15">
      <c r="B819" s="10"/>
      <c r="C819" s="9"/>
    </row>
    <row r="820" spans="2:3" x14ac:dyDescent="0.15">
      <c r="B820" s="1" t="s">
        <v>359</v>
      </c>
      <c r="C820" s="7" t="s">
        <v>358</v>
      </c>
    </row>
    <row r="821" spans="2:3" x14ac:dyDescent="0.15">
      <c r="B821" s="1" t="s">
        <v>357</v>
      </c>
      <c r="C821" s="15" t="s">
        <v>358</v>
      </c>
    </row>
    <row r="822" spans="2:3" x14ac:dyDescent="0.15">
      <c r="B822" s="1"/>
      <c r="C822" s="15"/>
    </row>
    <row r="823" spans="2:3" x14ac:dyDescent="0.15">
      <c r="B823" s="10" t="s">
        <v>356</v>
      </c>
      <c r="C823" s="14" t="s">
        <v>706</v>
      </c>
    </row>
    <row r="824" spans="2:3" x14ac:dyDescent="0.15">
      <c r="B824" s="10"/>
      <c r="C824" s="14"/>
    </row>
    <row r="825" spans="2:3" x14ac:dyDescent="0.15">
      <c r="B825" s="10" t="s">
        <v>355</v>
      </c>
      <c r="C825" s="14" t="s">
        <v>732</v>
      </c>
    </row>
    <row r="826" spans="2:3" x14ac:dyDescent="0.15">
      <c r="B826" s="10"/>
      <c r="C826" s="14"/>
    </row>
    <row r="827" spans="2:3" x14ac:dyDescent="0.15">
      <c r="B827" s="10" t="s">
        <v>337</v>
      </c>
      <c r="C827" s="14" t="s">
        <v>780</v>
      </c>
    </row>
    <row r="828" spans="2:3" x14ac:dyDescent="0.15">
      <c r="B828" s="10"/>
      <c r="C828" s="14"/>
    </row>
    <row r="829" spans="2:3" x14ac:dyDescent="0.15">
      <c r="B829" s="10" t="s">
        <v>354</v>
      </c>
      <c r="C829" s="14" t="s">
        <v>776</v>
      </c>
    </row>
    <row r="830" spans="2:3" x14ac:dyDescent="0.15">
      <c r="B830" s="10"/>
      <c r="C830" s="14"/>
    </row>
    <row r="831" spans="2:3" x14ac:dyDescent="0.15">
      <c r="B831" s="10" t="s">
        <v>353</v>
      </c>
      <c r="C831" s="14" t="s">
        <v>994</v>
      </c>
    </row>
    <row r="832" spans="2:3" x14ac:dyDescent="0.15">
      <c r="B832" s="10"/>
      <c r="C832" s="14"/>
    </row>
    <row r="833" spans="2:3" ht="22.5" x14ac:dyDescent="0.15">
      <c r="B833" s="10" t="s">
        <v>352</v>
      </c>
      <c r="C833" s="14" t="s">
        <v>995</v>
      </c>
    </row>
    <row r="834" spans="2:3" x14ac:dyDescent="0.15">
      <c r="B834" s="10"/>
      <c r="C834" s="14"/>
    </row>
    <row r="835" spans="2:3" x14ac:dyDescent="0.15">
      <c r="B835" s="10" t="s">
        <v>351</v>
      </c>
      <c r="C835" s="14" t="s">
        <v>996</v>
      </c>
    </row>
    <row r="836" spans="2:3" x14ac:dyDescent="0.15">
      <c r="B836" s="10"/>
      <c r="C836" s="14"/>
    </row>
    <row r="837" spans="2:3" x14ac:dyDescent="0.15">
      <c r="B837" s="10" t="s">
        <v>350</v>
      </c>
      <c r="C837" s="14" t="s">
        <v>997</v>
      </c>
    </row>
    <row r="838" spans="2:3" x14ac:dyDescent="0.15">
      <c r="B838" s="10"/>
      <c r="C838" s="14"/>
    </row>
    <row r="839" spans="2:3" ht="22.5" x14ac:dyDescent="0.15">
      <c r="B839" s="10" t="s">
        <v>349</v>
      </c>
      <c r="C839" s="14" t="s">
        <v>998</v>
      </c>
    </row>
    <row r="840" spans="2:3" x14ac:dyDescent="0.15">
      <c r="B840" s="10"/>
      <c r="C840" s="14"/>
    </row>
    <row r="841" spans="2:3" x14ac:dyDescent="0.15">
      <c r="B841" s="10" t="s">
        <v>348</v>
      </c>
      <c r="C841" s="14" t="s">
        <v>999</v>
      </c>
    </row>
    <row r="842" spans="2:3" x14ac:dyDescent="0.15">
      <c r="B842" s="10"/>
      <c r="C842" s="14"/>
    </row>
    <row r="843" spans="2:3" ht="22.5" x14ac:dyDescent="0.15">
      <c r="B843" s="10" t="s">
        <v>347</v>
      </c>
      <c r="C843" s="14" t="s">
        <v>1000</v>
      </c>
    </row>
    <row r="844" spans="2:3" x14ac:dyDescent="0.15">
      <c r="B844" s="10"/>
      <c r="C844" s="14"/>
    </row>
    <row r="845" spans="2:3" x14ac:dyDescent="0.15">
      <c r="B845" s="10" t="s">
        <v>346</v>
      </c>
      <c r="C845" s="14" t="s">
        <v>1001</v>
      </c>
    </row>
    <row r="846" spans="2:3" x14ac:dyDescent="0.15">
      <c r="B846" s="10"/>
      <c r="C846" s="14"/>
    </row>
    <row r="847" spans="2:3" x14ac:dyDescent="0.15">
      <c r="B847" s="10" t="s">
        <v>345</v>
      </c>
      <c r="C847" s="14" t="s">
        <v>1002</v>
      </c>
    </row>
    <row r="848" spans="2:3" x14ac:dyDescent="0.15">
      <c r="B848" s="10"/>
      <c r="C848" s="14"/>
    </row>
    <row r="849" spans="2:3" x14ac:dyDescent="0.15">
      <c r="B849" s="10" t="s">
        <v>344</v>
      </c>
      <c r="C849" s="14" t="s">
        <v>1003</v>
      </c>
    </row>
    <row r="850" spans="2:3" x14ac:dyDescent="0.15">
      <c r="B850" s="10"/>
      <c r="C850" s="14"/>
    </row>
    <row r="851" spans="2:3" x14ac:dyDescent="0.15">
      <c r="B851" s="10" t="s">
        <v>343</v>
      </c>
      <c r="C851" s="14" t="s">
        <v>1004</v>
      </c>
    </row>
    <row r="852" spans="2:3" x14ac:dyDescent="0.15">
      <c r="B852" s="10"/>
      <c r="C852" s="14"/>
    </row>
    <row r="853" spans="2:3" x14ac:dyDescent="0.15">
      <c r="B853" s="10" t="s">
        <v>342</v>
      </c>
      <c r="C853" s="14" t="s">
        <v>1005</v>
      </c>
    </row>
    <row r="854" spans="2:3" x14ac:dyDescent="0.15">
      <c r="B854" s="10"/>
      <c r="C854" s="14"/>
    </row>
    <row r="855" spans="2:3" x14ac:dyDescent="0.15">
      <c r="B855" s="10" t="s">
        <v>341</v>
      </c>
      <c r="C855" s="14" t="s">
        <v>889</v>
      </c>
    </row>
    <row r="856" spans="2:3" x14ac:dyDescent="0.15">
      <c r="B856" s="10"/>
      <c r="C856" s="9"/>
    </row>
    <row r="857" spans="2:3" x14ac:dyDescent="0.15">
      <c r="B857" s="1" t="s">
        <v>340</v>
      </c>
      <c r="C857" s="15" t="s">
        <v>1008</v>
      </c>
    </row>
    <row r="858" spans="2:3" x14ac:dyDescent="0.15">
      <c r="B858" s="10" t="s">
        <v>339</v>
      </c>
      <c r="C858" s="14" t="s">
        <v>706</v>
      </c>
    </row>
    <row r="859" spans="2:3" x14ac:dyDescent="0.15">
      <c r="B859" s="10"/>
      <c r="C859" s="14"/>
    </row>
    <row r="860" spans="2:3" x14ac:dyDescent="0.15">
      <c r="B860" s="10" t="s">
        <v>338</v>
      </c>
      <c r="C860" s="14" t="s">
        <v>732</v>
      </c>
    </row>
    <row r="861" spans="2:3" x14ac:dyDescent="0.15">
      <c r="B861" s="10"/>
      <c r="C861" s="14"/>
    </row>
    <row r="862" spans="2:3" x14ac:dyDescent="0.15">
      <c r="B862" s="10" t="s">
        <v>337</v>
      </c>
      <c r="C862" s="14" t="s">
        <v>780</v>
      </c>
    </row>
    <row r="863" spans="2:3" x14ac:dyDescent="0.15">
      <c r="B863" s="10"/>
      <c r="C863" s="14"/>
    </row>
    <row r="864" spans="2:3" x14ac:dyDescent="0.15">
      <c r="B864" s="10" t="s">
        <v>336</v>
      </c>
      <c r="C864" s="14" t="s">
        <v>1006</v>
      </c>
    </row>
    <row r="865" spans="2:3" x14ac:dyDescent="0.15">
      <c r="B865" s="10"/>
      <c r="C865" s="14"/>
    </row>
    <row r="866" spans="2:3" x14ac:dyDescent="0.15">
      <c r="B866" s="10" t="s">
        <v>335</v>
      </c>
      <c r="C866" s="14" t="s">
        <v>1007</v>
      </c>
    </row>
    <row r="867" spans="2:3" x14ac:dyDescent="0.15">
      <c r="B867" s="10"/>
      <c r="C867" s="9"/>
    </row>
    <row r="868" spans="2:3" x14ac:dyDescent="0.15">
      <c r="B868" s="1" t="s">
        <v>334</v>
      </c>
      <c r="C868" s="15" t="s">
        <v>1009</v>
      </c>
    </row>
    <row r="869" spans="2:3" x14ac:dyDescent="0.15">
      <c r="B869" s="10" t="s">
        <v>333</v>
      </c>
      <c r="C869" s="14" t="s">
        <v>1010</v>
      </c>
    </row>
    <row r="870" spans="2:3" x14ac:dyDescent="0.15">
      <c r="B870" s="10"/>
      <c r="C870" s="14"/>
    </row>
    <row r="871" spans="2:3" x14ac:dyDescent="0.15">
      <c r="B871" s="10" t="s">
        <v>332</v>
      </c>
      <c r="C871" s="14" t="s">
        <v>1011</v>
      </c>
    </row>
    <row r="872" spans="2:3" x14ac:dyDescent="0.15">
      <c r="B872" s="10"/>
      <c r="C872" s="9"/>
    </row>
    <row r="873" spans="2:3" ht="22.5" x14ac:dyDescent="0.15">
      <c r="B873" s="1" t="s">
        <v>331</v>
      </c>
      <c r="C873" s="7" t="s">
        <v>330</v>
      </c>
    </row>
    <row r="874" spans="2:3" ht="22.5" x14ac:dyDescent="0.15">
      <c r="B874" s="1" t="s">
        <v>329</v>
      </c>
      <c r="C874" s="15" t="s">
        <v>330</v>
      </c>
    </row>
    <row r="875" spans="2:3" x14ac:dyDescent="0.15">
      <c r="B875" s="10" t="s">
        <v>325</v>
      </c>
      <c r="C875" s="14" t="s">
        <v>706</v>
      </c>
    </row>
    <row r="876" spans="2:3" x14ac:dyDescent="0.15">
      <c r="B876" s="10"/>
      <c r="C876" s="14"/>
    </row>
    <row r="877" spans="2:3" x14ac:dyDescent="0.15">
      <c r="B877" s="10" t="s">
        <v>324</v>
      </c>
      <c r="C877" s="14" t="s">
        <v>732</v>
      </c>
    </row>
    <row r="878" spans="2:3" x14ac:dyDescent="0.15">
      <c r="B878" s="10"/>
      <c r="C878" s="14"/>
    </row>
    <row r="879" spans="2:3" x14ac:dyDescent="0.15">
      <c r="B879" s="10" t="s">
        <v>308</v>
      </c>
      <c r="C879" s="14" t="s">
        <v>780</v>
      </c>
    </row>
    <row r="880" spans="2:3" x14ac:dyDescent="0.15">
      <c r="B880" s="10"/>
      <c r="C880" s="14"/>
    </row>
    <row r="881" spans="2:3" x14ac:dyDescent="0.15">
      <c r="B881" s="10" t="s">
        <v>307</v>
      </c>
      <c r="C881" s="14" t="s">
        <v>776</v>
      </c>
    </row>
    <row r="882" spans="2:3" x14ac:dyDescent="0.15">
      <c r="B882" s="10"/>
      <c r="C882" s="14"/>
    </row>
    <row r="883" spans="2:3" ht="33.75" x14ac:dyDescent="0.15">
      <c r="B883" s="10" t="s">
        <v>328</v>
      </c>
      <c r="C883" s="14" t="s">
        <v>1012</v>
      </c>
    </row>
    <row r="884" spans="2:3" x14ac:dyDescent="0.15">
      <c r="B884" s="10"/>
      <c r="C884" s="14"/>
    </row>
    <row r="885" spans="2:3" ht="22.5" x14ac:dyDescent="0.15">
      <c r="B885" s="10" t="s">
        <v>301</v>
      </c>
      <c r="C885" s="14" t="s">
        <v>1013</v>
      </c>
    </row>
    <row r="886" spans="2:3" x14ac:dyDescent="0.15">
      <c r="B886" s="10"/>
      <c r="C886" s="14"/>
    </row>
    <row r="887" spans="2:3" ht="22.5" x14ac:dyDescent="0.15">
      <c r="B887" s="10" t="s">
        <v>297</v>
      </c>
      <c r="C887" s="14" t="s">
        <v>1014</v>
      </c>
    </row>
    <row r="888" spans="2:3" x14ac:dyDescent="0.15">
      <c r="B888" s="10"/>
      <c r="C888" s="14"/>
    </row>
    <row r="889" spans="2:3" ht="22.5" x14ac:dyDescent="0.15">
      <c r="B889" s="10" t="s">
        <v>295</v>
      </c>
      <c r="C889" s="14" t="s">
        <v>1015</v>
      </c>
    </row>
    <row r="890" spans="2:3" x14ac:dyDescent="0.15">
      <c r="B890" s="10"/>
      <c r="C890" s="14"/>
    </row>
    <row r="891" spans="2:3" ht="22.5" x14ac:dyDescent="0.15">
      <c r="B891" s="10" t="s">
        <v>294</v>
      </c>
      <c r="C891" s="14" t="s">
        <v>1016</v>
      </c>
    </row>
    <row r="892" spans="2:3" x14ac:dyDescent="0.15">
      <c r="B892" s="10"/>
      <c r="C892" s="9"/>
    </row>
    <row r="893" spans="2:3" ht="22.5" x14ac:dyDescent="0.15">
      <c r="B893" s="1" t="s">
        <v>327</v>
      </c>
      <c r="C893" s="15" t="s">
        <v>1029</v>
      </c>
    </row>
    <row r="894" spans="2:3" ht="22.5" x14ac:dyDescent="0.15">
      <c r="B894" s="10" t="s">
        <v>326</v>
      </c>
      <c r="C894" s="14" t="s">
        <v>1017</v>
      </c>
    </row>
    <row r="895" spans="2:3" x14ac:dyDescent="0.15">
      <c r="B895" s="10"/>
      <c r="C895" s="14"/>
    </row>
    <row r="896" spans="2:3" x14ac:dyDescent="0.15">
      <c r="B896" s="10" t="s">
        <v>325</v>
      </c>
      <c r="C896" s="14" t="s">
        <v>706</v>
      </c>
    </row>
    <row r="897" spans="2:3" x14ac:dyDescent="0.15">
      <c r="B897" s="10"/>
      <c r="C897" s="14"/>
    </row>
    <row r="898" spans="2:3" x14ac:dyDescent="0.15">
      <c r="B898" s="10" t="s">
        <v>324</v>
      </c>
      <c r="C898" s="14" t="s">
        <v>732</v>
      </c>
    </row>
    <row r="899" spans="2:3" x14ac:dyDescent="0.15">
      <c r="B899" s="10"/>
      <c r="C899" s="14"/>
    </row>
    <row r="900" spans="2:3" x14ac:dyDescent="0.15">
      <c r="B900" s="10" t="s">
        <v>308</v>
      </c>
      <c r="C900" s="14" t="s">
        <v>780</v>
      </c>
    </row>
    <row r="901" spans="2:3" x14ac:dyDescent="0.15">
      <c r="B901" s="10"/>
      <c r="C901" s="14"/>
    </row>
    <row r="902" spans="2:3" ht="22.5" x14ac:dyDescent="0.15">
      <c r="B902" s="10" t="s">
        <v>323</v>
      </c>
      <c r="C902" s="14" t="s">
        <v>855</v>
      </c>
    </row>
    <row r="903" spans="2:3" x14ac:dyDescent="0.15">
      <c r="B903" s="10"/>
      <c r="C903" s="14"/>
    </row>
    <row r="904" spans="2:3" x14ac:dyDescent="0.15">
      <c r="B904" s="10" t="s">
        <v>307</v>
      </c>
      <c r="C904" s="14" t="s">
        <v>776</v>
      </c>
    </row>
    <row r="905" spans="2:3" x14ac:dyDescent="0.15">
      <c r="B905" s="10"/>
      <c r="C905" s="14"/>
    </row>
    <row r="906" spans="2:3" x14ac:dyDescent="0.15">
      <c r="B906" s="10" t="s">
        <v>306</v>
      </c>
      <c r="C906" s="14" t="s">
        <v>695</v>
      </c>
    </row>
    <row r="907" spans="2:3" x14ac:dyDescent="0.15">
      <c r="B907" s="10"/>
      <c r="C907" s="14"/>
    </row>
    <row r="908" spans="2:3" ht="22.5" x14ac:dyDescent="0.15">
      <c r="B908" s="10" t="s">
        <v>322</v>
      </c>
      <c r="C908" s="14" t="s">
        <v>1018</v>
      </c>
    </row>
    <row r="909" spans="2:3" x14ac:dyDescent="0.15">
      <c r="B909" s="10"/>
      <c r="C909" s="14"/>
    </row>
    <row r="910" spans="2:3" ht="22.5" x14ac:dyDescent="0.15">
      <c r="B910" s="10" t="s">
        <v>321</v>
      </c>
      <c r="C910" s="14" t="s">
        <v>1019</v>
      </c>
    </row>
    <row r="911" spans="2:3" x14ac:dyDescent="0.15">
      <c r="B911" s="10"/>
      <c r="C911" s="14"/>
    </row>
    <row r="912" spans="2:3" ht="22.5" x14ac:dyDescent="0.15">
      <c r="B912" s="10" t="s">
        <v>320</v>
      </c>
      <c r="C912" s="14" t="s">
        <v>1020</v>
      </c>
    </row>
    <row r="913" spans="2:3" x14ac:dyDescent="0.15">
      <c r="B913" s="10"/>
      <c r="C913" s="14"/>
    </row>
    <row r="914" spans="2:3" x14ac:dyDescent="0.15">
      <c r="B914" s="10" t="s">
        <v>319</v>
      </c>
      <c r="C914" s="14" t="s">
        <v>1021</v>
      </c>
    </row>
    <row r="915" spans="2:3" x14ac:dyDescent="0.15">
      <c r="B915" s="10"/>
      <c r="C915" s="14"/>
    </row>
    <row r="916" spans="2:3" x14ac:dyDescent="0.15">
      <c r="B916" s="10" t="s">
        <v>318</v>
      </c>
      <c r="C916" s="14" t="s">
        <v>1022</v>
      </c>
    </row>
    <row r="917" spans="2:3" x14ac:dyDescent="0.15">
      <c r="B917" s="10"/>
      <c r="C917" s="14"/>
    </row>
    <row r="918" spans="2:3" ht="22.5" x14ac:dyDescent="0.15">
      <c r="B918" s="10" t="s">
        <v>317</v>
      </c>
      <c r="C918" s="14" t="s">
        <v>1023</v>
      </c>
    </row>
    <row r="919" spans="2:3" x14ac:dyDescent="0.15">
      <c r="B919" s="10"/>
      <c r="C919" s="14"/>
    </row>
    <row r="920" spans="2:3" x14ac:dyDescent="0.15">
      <c r="B920" s="10" t="s">
        <v>316</v>
      </c>
      <c r="C920" s="14" t="s">
        <v>1024</v>
      </c>
    </row>
    <row r="921" spans="2:3" x14ac:dyDescent="0.15">
      <c r="B921" s="10"/>
      <c r="C921" s="14"/>
    </row>
    <row r="922" spans="2:3" x14ac:dyDescent="0.15">
      <c r="B922" s="10" t="s">
        <v>315</v>
      </c>
      <c r="C922" s="14" t="s">
        <v>1025</v>
      </c>
    </row>
    <row r="923" spans="2:3" x14ac:dyDescent="0.15">
      <c r="B923" s="10"/>
      <c r="C923" s="14"/>
    </row>
    <row r="924" spans="2:3" x14ac:dyDescent="0.15">
      <c r="B924" s="10" t="s">
        <v>314</v>
      </c>
      <c r="C924" s="14" t="s">
        <v>1026</v>
      </c>
    </row>
    <row r="925" spans="2:3" x14ac:dyDescent="0.15">
      <c r="B925" s="10"/>
      <c r="C925" s="14"/>
    </row>
    <row r="926" spans="2:3" x14ac:dyDescent="0.15">
      <c r="B926" s="10" t="s">
        <v>313</v>
      </c>
      <c r="C926" s="14" t="s">
        <v>1027</v>
      </c>
    </row>
    <row r="927" spans="2:3" x14ac:dyDescent="0.15">
      <c r="B927" s="10"/>
      <c r="C927" s="14"/>
    </row>
    <row r="928" spans="2:3" x14ac:dyDescent="0.15">
      <c r="B928" s="10" t="s">
        <v>312</v>
      </c>
      <c r="C928" s="14" t="s">
        <v>1028</v>
      </c>
    </row>
    <row r="929" spans="2:3" x14ac:dyDescent="0.15">
      <c r="B929" s="10"/>
      <c r="C929" s="14"/>
    </row>
    <row r="930" spans="2:3" x14ac:dyDescent="0.15">
      <c r="B930" s="10" t="s">
        <v>7</v>
      </c>
      <c r="C930" s="14" t="s">
        <v>788</v>
      </c>
    </row>
    <row r="931" spans="2:3" x14ac:dyDescent="0.15">
      <c r="B931" s="10"/>
      <c r="C931" s="9"/>
    </row>
    <row r="932" spans="2:3" x14ac:dyDescent="0.15">
      <c r="B932" s="1" t="s">
        <v>311</v>
      </c>
      <c r="C932" s="15" t="s">
        <v>1033</v>
      </c>
    </row>
    <row r="933" spans="2:3" x14ac:dyDescent="0.15">
      <c r="B933" s="10" t="s">
        <v>310</v>
      </c>
      <c r="C933" s="14" t="s">
        <v>706</v>
      </c>
    </row>
    <row r="934" spans="2:3" x14ac:dyDescent="0.15">
      <c r="B934" s="10"/>
      <c r="C934" s="14"/>
    </row>
    <row r="935" spans="2:3" x14ac:dyDescent="0.15">
      <c r="B935" s="10" t="s">
        <v>309</v>
      </c>
      <c r="C935" s="14" t="s">
        <v>732</v>
      </c>
    </row>
    <row r="936" spans="2:3" x14ac:dyDescent="0.15">
      <c r="B936" s="10"/>
      <c r="C936" s="14"/>
    </row>
    <row r="937" spans="2:3" x14ac:dyDescent="0.15">
      <c r="B937" s="10" t="s">
        <v>308</v>
      </c>
      <c r="C937" s="14" t="s">
        <v>780</v>
      </c>
    </row>
    <row r="938" spans="2:3" x14ac:dyDescent="0.15">
      <c r="B938" s="10"/>
      <c r="C938" s="14"/>
    </row>
    <row r="939" spans="2:3" x14ac:dyDescent="0.15">
      <c r="B939" s="10" t="s">
        <v>307</v>
      </c>
      <c r="C939" s="14" t="s">
        <v>776</v>
      </c>
    </row>
    <row r="940" spans="2:3" x14ac:dyDescent="0.15">
      <c r="B940" s="10"/>
      <c r="C940" s="14"/>
    </row>
    <row r="941" spans="2:3" x14ac:dyDescent="0.15">
      <c r="B941" s="10" t="s">
        <v>306</v>
      </c>
      <c r="C941" s="14" t="s">
        <v>695</v>
      </c>
    </row>
    <row r="942" spans="2:3" x14ac:dyDescent="0.15">
      <c r="B942" s="10"/>
      <c r="C942" s="14"/>
    </row>
    <row r="943" spans="2:3" ht="22.5" x14ac:dyDescent="0.15">
      <c r="B943" s="10" t="s">
        <v>296</v>
      </c>
      <c r="C943" s="14" t="s">
        <v>1030</v>
      </c>
    </row>
    <row r="944" spans="2:3" x14ac:dyDescent="0.15">
      <c r="B944" s="10"/>
      <c r="C944" s="14"/>
    </row>
    <row r="945" spans="2:3" ht="22.5" x14ac:dyDescent="0.15">
      <c r="B945" s="10" t="s">
        <v>305</v>
      </c>
      <c r="C945" s="14" t="s">
        <v>1031</v>
      </c>
    </row>
    <row r="946" spans="2:3" x14ac:dyDescent="0.15">
      <c r="B946" s="10"/>
      <c r="C946" s="14"/>
    </row>
    <row r="947" spans="2:3" x14ac:dyDescent="0.15">
      <c r="B947" s="10" t="s">
        <v>304</v>
      </c>
      <c r="C947" s="14" t="s">
        <v>1032</v>
      </c>
    </row>
    <row r="948" spans="2:3" x14ac:dyDescent="0.15">
      <c r="B948" s="10"/>
      <c r="C948" s="14"/>
    </row>
    <row r="949" spans="2:3" x14ac:dyDescent="0.15">
      <c r="B949" s="10" t="s">
        <v>7</v>
      </c>
      <c r="C949" s="14" t="s">
        <v>788</v>
      </c>
    </row>
    <row r="950" spans="2:3" x14ac:dyDescent="0.15">
      <c r="B950" s="10"/>
      <c r="C950" s="14"/>
    </row>
    <row r="951" spans="2:3" x14ac:dyDescent="0.15">
      <c r="B951" s="1" t="s">
        <v>303</v>
      </c>
      <c r="C951" s="15" t="s">
        <v>1034</v>
      </c>
    </row>
    <row r="952" spans="2:3" ht="22.5" x14ac:dyDescent="0.15">
      <c r="B952" s="10" t="s">
        <v>301</v>
      </c>
      <c r="C952" s="14" t="s">
        <v>1013</v>
      </c>
    </row>
    <row r="953" spans="2:3" x14ac:dyDescent="0.15">
      <c r="B953" s="10"/>
      <c r="C953" s="9"/>
    </row>
    <row r="954" spans="2:3" ht="22.5" x14ac:dyDescent="0.15">
      <c r="B954" s="1" t="s">
        <v>302</v>
      </c>
      <c r="C954" s="15" t="s">
        <v>1035</v>
      </c>
    </row>
    <row r="955" spans="2:3" ht="22.5" x14ac:dyDescent="0.15">
      <c r="B955" s="10" t="s">
        <v>301</v>
      </c>
      <c r="C955" s="14" t="s">
        <v>1013</v>
      </c>
    </row>
    <row r="956" spans="2:3" x14ac:dyDescent="0.15">
      <c r="B956" s="10"/>
      <c r="C956" s="14"/>
    </row>
    <row r="957" spans="2:3" ht="22.5" x14ac:dyDescent="0.15">
      <c r="B957" s="10" t="s">
        <v>300</v>
      </c>
      <c r="C957" s="14" t="s">
        <v>1036</v>
      </c>
    </row>
    <row r="958" spans="2:3" x14ac:dyDescent="0.15">
      <c r="B958" s="10"/>
      <c r="C958" s="14"/>
    </row>
    <row r="959" spans="2:3" x14ac:dyDescent="0.15">
      <c r="B959" s="10" t="s">
        <v>299</v>
      </c>
      <c r="C959" s="14" t="s">
        <v>1037</v>
      </c>
    </row>
    <row r="960" spans="2:3" x14ac:dyDescent="0.15">
      <c r="B960" s="10"/>
      <c r="C960" s="14"/>
    </row>
    <row r="961" spans="2:3" ht="22.5" x14ac:dyDescent="0.15">
      <c r="B961" s="10" t="s">
        <v>298</v>
      </c>
      <c r="C961" s="14" t="s">
        <v>1038</v>
      </c>
    </row>
    <row r="962" spans="2:3" x14ac:dyDescent="0.15">
      <c r="B962" s="10"/>
      <c r="C962" s="14"/>
    </row>
    <row r="963" spans="2:3" ht="22.5" x14ac:dyDescent="0.15">
      <c r="B963" s="10" t="s">
        <v>297</v>
      </c>
      <c r="C963" s="14" t="s">
        <v>1014</v>
      </c>
    </row>
    <row r="964" spans="2:3" x14ac:dyDescent="0.15">
      <c r="B964" s="10"/>
      <c r="C964" s="14"/>
    </row>
    <row r="965" spans="2:3" ht="22.5" x14ac:dyDescent="0.15">
      <c r="B965" s="10" t="s">
        <v>296</v>
      </c>
      <c r="C965" s="14" t="s">
        <v>1030</v>
      </c>
    </row>
    <row r="966" spans="2:3" x14ac:dyDescent="0.15">
      <c r="B966" s="10"/>
      <c r="C966" s="14"/>
    </row>
    <row r="967" spans="2:3" ht="22.5" x14ac:dyDescent="0.15">
      <c r="B967" s="10" t="s">
        <v>295</v>
      </c>
      <c r="C967" s="14" t="s">
        <v>1015</v>
      </c>
    </row>
    <row r="968" spans="2:3" x14ac:dyDescent="0.15">
      <c r="B968" s="10"/>
      <c r="C968" s="14"/>
    </row>
    <row r="969" spans="2:3" ht="22.5" x14ac:dyDescent="0.15">
      <c r="B969" s="10" t="s">
        <v>294</v>
      </c>
      <c r="C969" s="14" t="s">
        <v>1016</v>
      </c>
    </row>
    <row r="970" spans="2:3" x14ac:dyDescent="0.15">
      <c r="B970" s="10"/>
      <c r="C970" s="9"/>
    </row>
    <row r="971" spans="2:3" x14ac:dyDescent="0.15">
      <c r="B971" s="1" t="s">
        <v>293</v>
      </c>
      <c r="C971" s="7" t="s">
        <v>292</v>
      </c>
    </row>
    <row r="972" spans="2:3" x14ac:dyDescent="0.15">
      <c r="B972" s="1" t="s">
        <v>291</v>
      </c>
      <c r="C972" s="15" t="s">
        <v>292</v>
      </c>
    </row>
    <row r="973" spans="2:3" ht="22.5" x14ac:dyDescent="0.15">
      <c r="B973" s="10" t="s">
        <v>290</v>
      </c>
      <c r="C973" s="14" t="s">
        <v>1039</v>
      </c>
    </row>
    <row r="974" spans="2:3" x14ac:dyDescent="0.15">
      <c r="B974" s="10"/>
      <c r="C974" s="14"/>
    </row>
    <row r="975" spans="2:3" ht="22.5" x14ac:dyDescent="0.15">
      <c r="B975" s="10" t="s">
        <v>289</v>
      </c>
      <c r="C975" s="14" t="s">
        <v>710</v>
      </c>
    </row>
    <row r="976" spans="2:3" x14ac:dyDescent="0.15">
      <c r="B976" s="10"/>
      <c r="C976" s="14"/>
    </row>
    <row r="977" spans="2:3" x14ac:dyDescent="0.15">
      <c r="B977" s="10" t="s">
        <v>288</v>
      </c>
      <c r="C977" s="14" t="s">
        <v>762</v>
      </c>
    </row>
    <row r="978" spans="2:3" x14ac:dyDescent="0.15">
      <c r="B978" s="10"/>
      <c r="C978" s="14"/>
    </row>
    <row r="979" spans="2:3" x14ac:dyDescent="0.15">
      <c r="B979" s="10" t="s">
        <v>287</v>
      </c>
      <c r="C979" s="14" t="s">
        <v>1040</v>
      </c>
    </row>
    <row r="980" spans="2:3" x14ac:dyDescent="0.15">
      <c r="B980" s="10"/>
      <c r="C980" s="14"/>
    </row>
    <row r="981" spans="2:3" x14ac:dyDescent="0.15">
      <c r="B981" s="10" t="s">
        <v>286</v>
      </c>
      <c r="C981" s="14" t="s">
        <v>1041</v>
      </c>
    </row>
    <row r="982" spans="2:3" x14ac:dyDescent="0.15">
      <c r="B982" s="10"/>
      <c r="C982" s="14"/>
    </row>
    <row r="983" spans="2:3" ht="22.5" x14ac:dyDescent="0.15">
      <c r="B983" s="10" t="s">
        <v>285</v>
      </c>
      <c r="C983" s="14" t="s">
        <v>1042</v>
      </c>
    </row>
    <row r="984" spans="2:3" x14ac:dyDescent="0.15">
      <c r="B984" s="10"/>
      <c r="C984" s="14"/>
    </row>
    <row r="985" spans="2:3" x14ac:dyDescent="0.15">
      <c r="B985" s="10" t="s">
        <v>284</v>
      </c>
      <c r="C985" s="14" t="s">
        <v>1043</v>
      </c>
    </row>
    <row r="986" spans="2:3" x14ac:dyDescent="0.15">
      <c r="B986" s="10"/>
      <c r="C986" s="14"/>
    </row>
    <row r="987" spans="2:3" x14ac:dyDescent="0.15">
      <c r="B987" s="10" t="s">
        <v>283</v>
      </c>
      <c r="C987" s="14" t="s">
        <v>1044</v>
      </c>
    </row>
    <row r="988" spans="2:3" x14ac:dyDescent="0.15">
      <c r="B988" s="10"/>
      <c r="C988" s="14"/>
    </row>
    <row r="989" spans="2:3" ht="22.5" x14ac:dyDescent="0.15">
      <c r="B989" s="10" t="s">
        <v>282</v>
      </c>
      <c r="C989" s="14" t="s">
        <v>1045</v>
      </c>
    </row>
    <row r="990" spans="2:3" x14ac:dyDescent="0.15">
      <c r="B990" s="10"/>
      <c r="C990" s="14"/>
    </row>
    <row r="991" spans="2:3" ht="33.75" x14ac:dyDescent="0.15">
      <c r="B991" s="10" t="s">
        <v>281</v>
      </c>
      <c r="C991" s="14" t="s">
        <v>1046</v>
      </c>
    </row>
    <row r="992" spans="2:3" x14ac:dyDescent="0.15">
      <c r="B992" s="10"/>
      <c r="C992" s="14"/>
    </row>
    <row r="993" spans="2:3" ht="22.5" x14ac:dyDescent="0.15">
      <c r="B993" s="10" t="s">
        <v>280</v>
      </c>
      <c r="C993" s="14" t="s">
        <v>1047</v>
      </c>
    </row>
    <row r="994" spans="2:3" x14ac:dyDescent="0.15">
      <c r="B994" s="10"/>
      <c r="C994" s="14"/>
    </row>
    <row r="995" spans="2:3" x14ac:dyDescent="0.15">
      <c r="B995" s="10" t="s">
        <v>279</v>
      </c>
      <c r="C995" s="14" t="s">
        <v>1048</v>
      </c>
    </row>
    <row r="996" spans="2:3" x14ac:dyDescent="0.15">
      <c r="B996" s="10"/>
      <c r="C996" s="14"/>
    </row>
    <row r="997" spans="2:3" x14ac:dyDescent="0.15">
      <c r="B997" s="10" t="s">
        <v>278</v>
      </c>
      <c r="C997" s="14" t="s">
        <v>1049</v>
      </c>
    </row>
    <row r="998" spans="2:3" x14ac:dyDescent="0.15">
      <c r="B998" s="10"/>
      <c r="C998" s="14"/>
    </row>
    <row r="999" spans="2:3" ht="22.5" x14ac:dyDescent="0.15">
      <c r="B999" s="10" t="s">
        <v>277</v>
      </c>
      <c r="C999" s="14" t="s">
        <v>1050</v>
      </c>
    </row>
    <row r="1000" spans="2:3" x14ac:dyDescent="0.15">
      <c r="B1000" s="10"/>
      <c r="C1000" s="14"/>
    </row>
    <row r="1001" spans="2:3" ht="22.5" x14ac:dyDescent="0.15">
      <c r="B1001" s="10" t="s">
        <v>276</v>
      </c>
      <c r="C1001" s="14" t="s">
        <v>1051</v>
      </c>
    </row>
    <row r="1002" spans="2:3" x14ac:dyDescent="0.15">
      <c r="B1002" s="10"/>
      <c r="C1002" s="14"/>
    </row>
    <row r="1003" spans="2:3" ht="22.5" x14ac:dyDescent="0.15">
      <c r="B1003" s="10" t="s">
        <v>275</v>
      </c>
      <c r="C1003" s="14" t="s">
        <v>1052</v>
      </c>
    </row>
    <row r="1004" spans="2:3" x14ac:dyDescent="0.15">
      <c r="B1004" s="10"/>
      <c r="C1004" s="14"/>
    </row>
    <row r="1005" spans="2:3" x14ac:dyDescent="0.15">
      <c r="B1005" s="10" t="s">
        <v>274</v>
      </c>
      <c r="C1005" s="14" t="s">
        <v>1053</v>
      </c>
    </row>
    <row r="1006" spans="2:3" x14ac:dyDescent="0.15">
      <c r="B1006" s="10"/>
      <c r="C1006" s="14"/>
    </row>
    <row r="1007" spans="2:3" x14ac:dyDescent="0.15">
      <c r="B1007" s="10" t="s">
        <v>273</v>
      </c>
      <c r="C1007" s="14" t="s">
        <v>1054</v>
      </c>
    </row>
    <row r="1008" spans="2:3" x14ac:dyDescent="0.15">
      <c r="B1008" s="10"/>
      <c r="C1008" s="14"/>
    </row>
    <row r="1009" spans="2:3" ht="22.5" x14ac:dyDescent="0.15">
      <c r="B1009" s="10" t="s">
        <v>272</v>
      </c>
      <c r="C1009" s="14" t="s">
        <v>1055</v>
      </c>
    </row>
    <row r="1010" spans="2:3" x14ac:dyDescent="0.15">
      <c r="B1010" s="10"/>
      <c r="C1010" s="14"/>
    </row>
    <row r="1011" spans="2:3" ht="22.5" x14ac:dyDescent="0.15">
      <c r="B1011" s="10" t="s">
        <v>271</v>
      </c>
      <c r="C1011" s="14" t="s">
        <v>855</v>
      </c>
    </row>
    <row r="1012" spans="2:3" x14ac:dyDescent="0.15">
      <c r="B1012" s="10"/>
      <c r="C1012" s="14"/>
    </row>
    <row r="1013" spans="2:3" x14ac:dyDescent="0.15">
      <c r="B1013" s="10" t="s">
        <v>220</v>
      </c>
      <c r="C1013" s="14" t="s">
        <v>776</v>
      </c>
    </row>
    <row r="1014" spans="2:3" x14ac:dyDescent="0.15">
      <c r="B1014" s="10"/>
      <c r="C1014" s="14"/>
    </row>
    <row r="1015" spans="2:3" x14ac:dyDescent="0.15">
      <c r="B1015" s="10" t="s">
        <v>270</v>
      </c>
      <c r="C1015" s="14" t="s">
        <v>790</v>
      </c>
    </row>
    <row r="1016" spans="2:3" x14ac:dyDescent="0.15">
      <c r="B1016" s="10"/>
      <c r="C1016" s="14"/>
    </row>
    <row r="1017" spans="2:3" x14ac:dyDescent="0.15">
      <c r="B1017" s="10" t="s">
        <v>219</v>
      </c>
      <c r="C1017" s="14" t="s">
        <v>695</v>
      </c>
    </row>
    <row r="1018" spans="2:3" x14ac:dyDescent="0.15">
      <c r="B1018" s="10"/>
      <c r="C1018" s="14"/>
    </row>
    <row r="1019" spans="2:3" x14ac:dyDescent="0.15">
      <c r="B1019" s="10" t="s">
        <v>269</v>
      </c>
      <c r="C1019" s="14" t="s">
        <v>1056</v>
      </c>
    </row>
    <row r="1020" spans="2:3" x14ac:dyDescent="0.15">
      <c r="B1020" s="10"/>
      <c r="C1020" s="14"/>
    </row>
    <row r="1021" spans="2:3" ht="22.5" x14ac:dyDescent="0.15">
      <c r="B1021" s="10" t="s">
        <v>268</v>
      </c>
      <c r="C1021" s="14" t="s">
        <v>1057</v>
      </c>
    </row>
    <row r="1022" spans="2:3" x14ac:dyDescent="0.15">
      <c r="B1022" s="10"/>
      <c r="C1022" s="14"/>
    </row>
    <row r="1023" spans="2:3" x14ac:dyDescent="0.15">
      <c r="B1023" s="10" t="s">
        <v>267</v>
      </c>
      <c r="C1023" s="14" t="s">
        <v>1058</v>
      </c>
    </row>
    <row r="1024" spans="2:3" x14ac:dyDescent="0.15">
      <c r="B1024" s="10"/>
      <c r="C1024" s="14"/>
    </row>
    <row r="1025" spans="2:3" ht="22.5" x14ac:dyDescent="0.15">
      <c r="B1025" s="10" t="s">
        <v>266</v>
      </c>
      <c r="C1025" s="14" t="s">
        <v>1059</v>
      </c>
    </row>
    <row r="1026" spans="2:3" x14ac:dyDescent="0.15">
      <c r="B1026" s="10"/>
      <c r="C1026" s="14"/>
    </row>
    <row r="1027" spans="2:3" ht="22.5" x14ac:dyDescent="0.15">
      <c r="B1027" s="10" t="s">
        <v>265</v>
      </c>
      <c r="C1027" s="14" t="s">
        <v>1060</v>
      </c>
    </row>
    <row r="1028" spans="2:3" x14ac:dyDescent="0.15">
      <c r="B1028" s="10"/>
      <c r="C1028" s="14"/>
    </row>
    <row r="1029" spans="2:3" ht="22.5" x14ac:dyDescent="0.15">
      <c r="B1029" s="10" t="s">
        <v>264</v>
      </c>
      <c r="C1029" s="14" t="s">
        <v>1061</v>
      </c>
    </row>
    <row r="1030" spans="2:3" x14ac:dyDescent="0.15">
      <c r="B1030" s="10"/>
      <c r="C1030" s="14"/>
    </row>
    <row r="1031" spans="2:3" ht="22.5" x14ac:dyDescent="0.15">
      <c r="B1031" s="10" t="s">
        <v>263</v>
      </c>
      <c r="C1031" s="14" t="s">
        <v>1062</v>
      </c>
    </row>
    <row r="1032" spans="2:3" x14ac:dyDescent="0.15">
      <c r="B1032" s="10"/>
      <c r="C1032" s="14"/>
    </row>
    <row r="1033" spans="2:3" ht="22.5" x14ac:dyDescent="0.15">
      <c r="B1033" s="10" t="s">
        <v>262</v>
      </c>
      <c r="C1033" s="14" t="s">
        <v>1063</v>
      </c>
    </row>
    <row r="1034" spans="2:3" x14ac:dyDescent="0.15">
      <c r="B1034" s="10"/>
      <c r="C1034" s="14"/>
    </row>
    <row r="1035" spans="2:3" x14ac:dyDescent="0.15">
      <c r="B1035" s="10" t="s">
        <v>261</v>
      </c>
      <c r="C1035" s="14" t="s">
        <v>1064</v>
      </c>
    </row>
    <row r="1036" spans="2:3" x14ac:dyDescent="0.15">
      <c r="B1036" s="10"/>
      <c r="C1036" s="14"/>
    </row>
    <row r="1037" spans="2:3" x14ac:dyDescent="0.15">
      <c r="B1037" s="10" t="s">
        <v>260</v>
      </c>
      <c r="C1037" s="14" t="s">
        <v>1065</v>
      </c>
    </row>
    <row r="1038" spans="2:3" x14ac:dyDescent="0.15">
      <c r="B1038" s="10"/>
      <c r="C1038" s="14"/>
    </row>
    <row r="1039" spans="2:3" x14ac:dyDescent="0.15">
      <c r="B1039" s="10" t="s">
        <v>259</v>
      </c>
      <c r="C1039" s="14" t="s">
        <v>1066</v>
      </c>
    </row>
    <row r="1040" spans="2:3" x14ac:dyDescent="0.15">
      <c r="B1040" s="10"/>
      <c r="C1040" s="14"/>
    </row>
    <row r="1041" spans="2:3" ht="22.5" x14ac:dyDescent="0.15">
      <c r="B1041" s="10" t="s">
        <v>258</v>
      </c>
      <c r="C1041" s="14" t="s">
        <v>1067</v>
      </c>
    </row>
    <row r="1042" spans="2:3" x14ac:dyDescent="0.15">
      <c r="B1042" s="10"/>
      <c r="C1042" s="14"/>
    </row>
    <row r="1043" spans="2:3" ht="22.5" x14ac:dyDescent="0.15">
      <c r="B1043" s="10" t="s">
        <v>257</v>
      </c>
      <c r="C1043" s="14" t="s">
        <v>1068</v>
      </c>
    </row>
    <row r="1044" spans="2:3" x14ac:dyDescent="0.15">
      <c r="B1044" s="10"/>
      <c r="C1044" s="14"/>
    </row>
    <row r="1045" spans="2:3" x14ac:dyDescent="0.15">
      <c r="B1045" s="10" t="s">
        <v>256</v>
      </c>
      <c r="C1045" s="14" t="s">
        <v>1069</v>
      </c>
    </row>
    <row r="1046" spans="2:3" x14ac:dyDescent="0.15">
      <c r="B1046" s="10"/>
      <c r="C1046" s="14"/>
    </row>
    <row r="1047" spans="2:3" ht="22.5" x14ac:dyDescent="0.15">
      <c r="B1047" s="10" t="s">
        <v>255</v>
      </c>
      <c r="C1047" s="14" t="s">
        <v>1070</v>
      </c>
    </row>
    <row r="1048" spans="2:3" x14ac:dyDescent="0.15">
      <c r="B1048" s="10"/>
      <c r="C1048" s="14"/>
    </row>
    <row r="1049" spans="2:3" x14ac:dyDescent="0.15">
      <c r="B1049" s="10" t="s">
        <v>254</v>
      </c>
      <c r="C1049" s="14" t="s">
        <v>1071</v>
      </c>
    </row>
    <row r="1050" spans="2:3" x14ac:dyDescent="0.15">
      <c r="B1050" s="10"/>
      <c r="C1050" s="14"/>
    </row>
    <row r="1051" spans="2:3" x14ac:dyDescent="0.15">
      <c r="B1051" s="10" t="s">
        <v>253</v>
      </c>
      <c r="C1051" s="14" t="s">
        <v>1072</v>
      </c>
    </row>
    <row r="1052" spans="2:3" x14ac:dyDescent="0.15">
      <c r="B1052" s="10"/>
      <c r="C1052" s="14"/>
    </row>
    <row r="1053" spans="2:3" ht="33.75" x14ac:dyDescent="0.15">
      <c r="B1053" s="10" t="s">
        <v>252</v>
      </c>
      <c r="C1053" s="14" t="s">
        <v>1073</v>
      </c>
    </row>
    <row r="1054" spans="2:3" x14ac:dyDescent="0.15">
      <c r="B1054" s="10"/>
      <c r="C1054" s="14"/>
    </row>
    <row r="1055" spans="2:3" ht="22.5" x14ac:dyDescent="0.15">
      <c r="B1055" s="10" t="s">
        <v>251</v>
      </c>
      <c r="C1055" s="14" t="s">
        <v>1074</v>
      </c>
    </row>
    <row r="1056" spans="2:3" x14ac:dyDescent="0.15">
      <c r="B1056" s="10"/>
      <c r="C1056" s="14"/>
    </row>
    <row r="1057" spans="2:3" ht="22.5" x14ac:dyDescent="0.15">
      <c r="B1057" s="10" t="s">
        <v>250</v>
      </c>
      <c r="C1057" s="14" t="s">
        <v>1075</v>
      </c>
    </row>
    <row r="1058" spans="2:3" x14ac:dyDescent="0.15">
      <c r="B1058" s="10"/>
      <c r="C1058" s="14"/>
    </row>
    <row r="1059" spans="2:3" ht="22.5" x14ac:dyDescent="0.15">
      <c r="B1059" s="10" t="s">
        <v>249</v>
      </c>
      <c r="C1059" s="14" t="s">
        <v>1076</v>
      </c>
    </row>
    <row r="1060" spans="2:3" x14ac:dyDescent="0.15">
      <c r="B1060" s="10"/>
      <c r="C1060" s="14"/>
    </row>
    <row r="1061" spans="2:3" ht="22.5" x14ac:dyDescent="0.15">
      <c r="B1061" s="10" t="s">
        <v>248</v>
      </c>
      <c r="C1061" s="14" t="s">
        <v>1077</v>
      </c>
    </row>
    <row r="1062" spans="2:3" x14ac:dyDescent="0.15">
      <c r="B1062" s="10"/>
      <c r="C1062" s="14"/>
    </row>
    <row r="1063" spans="2:3" x14ac:dyDescent="0.15">
      <c r="B1063" s="10" t="s">
        <v>247</v>
      </c>
      <c r="C1063" s="14" t="s">
        <v>1078</v>
      </c>
    </row>
    <row r="1064" spans="2:3" x14ac:dyDescent="0.15">
      <c r="B1064" s="10"/>
      <c r="C1064" s="14"/>
    </row>
    <row r="1065" spans="2:3" x14ac:dyDescent="0.15">
      <c r="B1065" s="10" t="s">
        <v>246</v>
      </c>
      <c r="C1065" s="14" t="s">
        <v>1079</v>
      </c>
    </row>
    <row r="1066" spans="2:3" x14ac:dyDescent="0.15">
      <c r="B1066" s="10"/>
      <c r="C1066" s="14"/>
    </row>
    <row r="1067" spans="2:3" x14ac:dyDescent="0.15">
      <c r="B1067" s="10" t="s">
        <v>245</v>
      </c>
      <c r="C1067" s="14" t="s">
        <v>1080</v>
      </c>
    </row>
    <row r="1068" spans="2:3" x14ac:dyDescent="0.15">
      <c r="B1068" s="10"/>
      <c r="C1068" s="14"/>
    </row>
    <row r="1069" spans="2:3" x14ac:dyDescent="0.15">
      <c r="B1069" s="10" t="s">
        <v>244</v>
      </c>
      <c r="C1069" s="14" t="s">
        <v>1081</v>
      </c>
    </row>
    <row r="1070" spans="2:3" x14ac:dyDescent="0.15">
      <c r="B1070" s="10"/>
      <c r="C1070" s="14"/>
    </row>
    <row r="1071" spans="2:3" x14ac:dyDescent="0.15">
      <c r="B1071" s="10" t="s">
        <v>243</v>
      </c>
      <c r="C1071" s="14" t="s">
        <v>1082</v>
      </c>
    </row>
    <row r="1072" spans="2:3" x14ac:dyDescent="0.15">
      <c r="B1072" s="10"/>
      <c r="C1072" s="14"/>
    </row>
    <row r="1073" spans="2:3" ht="22.5" x14ac:dyDescent="0.15">
      <c r="B1073" s="10" t="s">
        <v>242</v>
      </c>
      <c r="C1073" s="14" t="s">
        <v>1083</v>
      </c>
    </row>
    <row r="1074" spans="2:3" x14ac:dyDescent="0.15">
      <c r="B1074" s="10"/>
      <c r="C1074" s="14"/>
    </row>
    <row r="1075" spans="2:3" ht="22.5" x14ac:dyDescent="0.15">
      <c r="B1075" s="10" t="s">
        <v>241</v>
      </c>
      <c r="C1075" s="14" t="s">
        <v>1084</v>
      </c>
    </row>
    <row r="1076" spans="2:3" x14ac:dyDescent="0.15">
      <c r="B1076" s="10"/>
      <c r="C1076" s="14"/>
    </row>
    <row r="1077" spans="2:3" ht="22.5" x14ac:dyDescent="0.15">
      <c r="B1077" s="10" t="s">
        <v>240</v>
      </c>
      <c r="C1077" s="14" t="s">
        <v>1085</v>
      </c>
    </row>
    <row r="1078" spans="2:3" x14ac:dyDescent="0.15">
      <c r="B1078" s="10"/>
      <c r="C1078" s="14"/>
    </row>
    <row r="1079" spans="2:3" ht="22.5" x14ac:dyDescent="0.15">
      <c r="B1079" s="10" t="s">
        <v>239</v>
      </c>
      <c r="C1079" s="14" t="s">
        <v>1086</v>
      </c>
    </row>
    <row r="1080" spans="2:3" x14ac:dyDescent="0.15">
      <c r="B1080" s="10"/>
      <c r="C1080" s="14"/>
    </row>
    <row r="1081" spans="2:3" ht="22.5" x14ac:dyDescent="0.15">
      <c r="B1081" s="10" t="s">
        <v>238</v>
      </c>
      <c r="C1081" s="14" t="s">
        <v>1087</v>
      </c>
    </row>
    <row r="1082" spans="2:3" x14ac:dyDescent="0.15">
      <c r="B1082" s="10"/>
      <c r="C1082" s="14"/>
    </row>
    <row r="1083" spans="2:3" ht="22.5" x14ac:dyDescent="0.15">
      <c r="B1083" s="10" t="s">
        <v>237</v>
      </c>
      <c r="C1083" s="14" t="s">
        <v>1088</v>
      </c>
    </row>
    <row r="1084" spans="2:3" x14ac:dyDescent="0.15">
      <c r="B1084" s="10"/>
      <c r="C1084" s="14"/>
    </row>
    <row r="1085" spans="2:3" ht="22.5" x14ac:dyDescent="0.15">
      <c r="B1085" s="10" t="s">
        <v>236</v>
      </c>
      <c r="C1085" s="14" t="s">
        <v>1089</v>
      </c>
    </row>
    <row r="1086" spans="2:3" x14ac:dyDescent="0.15">
      <c r="B1086" s="10"/>
      <c r="C1086" s="14"/>
    </row>
    <row r="1087" spans="2:3" ht="22.5" x14ac:dyDescent="0.15">
      <c r="B1087" s="10" t="s">
        <v>235</v>
      </c>
      <c r="C1087" s="14" t="s">
        <v>1090</v>
      </c>
    </row>
    <row r="1088" spans="2:3" x14ac:dyDescent="0.15">
      <c r="B1088" s="10"/>
      <c r="C1088" s="14"/>
    </row>
    <row r="1089" spans="2:3" x14ac:dyDescent="0.15">
      <c r="B1089" s="10" t="s">
        <v>234</v>
      </c>
      <c r="C1089" s="14" t="s">
        <v>1091</v>
      </c>
    </row>
    <row r="1090" spans="2:3" x14ac:dyDescent="0.15">
      <c r="B1090" s="10"/>
      <c r="C1090" s="14"/>
    </row>
    <row r="1091" spans="2:3" ht="22.5" x14ac:dyDescent="0.15">
      <c r="B1091" s="10" t="s">
        <v>233</v>
      </c>
      <c r="C1091" s="14" t="s">
        <v>1092</v>
      </c>
    </row>
    <row r="1092" spans="2:3" x14ac:dyDescent="0.15">
      <c r="B1092" s="10"/>
      <c r="C1092" s="14"/>
    </row>
    <row r="1093" spans="2:3" ht="22.5" x14ac:dyDescent="0.15">
      <c r="B1093" s="10" t="s">
        <v>232</v>
      </c>
      <c r="C1093" s="14" t="s">
        <v>1093</v>
      </c>
    </row>
    <row r="1094" spans="2:3" x14ac:dyDescent="0.15">
      <c r="B1094" s="10"/>
      <c r="C1094" s="14"/>
    </row>
    <row r="1095" spans="2:3" ht="22.5" x14ac:dyDescent="0.15">
      <c r="B1095" s="10" t="s">
        <v>231</v>
      </c>
      <c r="C1095" s="14" t="s">
        <v>1094</v>
      </c>
    </row>
    <row r="1096" spans="2:3" x14ac:dyDescent="0.15">
      <c r="B1096" s="10"/>
      <c r="C1096" s="14"/>
    </row>
    <row r="1097" spans="2:3" ht="22.5" x14ac:dyDescent="0.15">
      <c r="B1097" s="10" t="s">
        <v>230</v>
      </c>
      <c r="C1097" s="14" t="s">
        <v>1095</v>
      </c>
    </row>
    <row r="1098" spans="2:3" x14ac:dyDescent="0.15">
      <c r="B1098" s="10"/>
      <c r="C1098" s="14"/>
    </row>
    <row r="1099" spans="2:3" x14ac:dyDescent="0.15">
      <c r="B1099" s="10" t="s">
        <v>229</v>
      </c>
      <c r="C1099" s="14" t="s">
        <v>1096</v>
      </c>
    </row>
    <row r="1100" spans="2:3" x14ac:dyDescent="0.15">
      <c r="B1100" s="10"/>
      <c r="C1100" s="14"/>
    </row>
    <row r="1101" spans="2:3" ht="22.5" x14ac:dyDescent="0.15">
      <c r="B1101" s="10" t="s">
        <v>228</v>
      </c>
      <c r="C1101" s="14" t="s">
        <v>1097</v>
      </c>
    </row>
    <row r="1102" spans="2:3" x14ac:dyDescent="0.15">
      <c r="B1102" s="10"/>
      <c r="C1102" s="14"/>
    </row>
    <row r="1103" spans="2:3" ht="22.5" x14ac:dyDescent="0.15">
      <c r="B1103" s="10" t="s">
        <v>227</v>
      </c>
      <c r="C1103" s="14" t="s">
        <v>1098</v>
      </c>
    </row>
    <row r="1104" spans="2:3" x14ac:dyDescent="0.15">
      <c r="B1104" s="10"/>
      <c r="C1104" s="14"/>
    </row>
    <row r="1105" spans="2:3" x14ac:dyDescent="0.15">
      <c r="B1105" s="10" t="s">
        <v>226</v>
      </c>
      <c r="C1105" s="14" t="s">
        <v>1099</v>
      </c>
    </row>
    <row r="1106" spans="2:3" x14ac:dyDescent="0.15">
      <c r="B1106" s="10"/>
      <c r="C1106" s="14"/>
    </row>
    <row r="1107" spans="2:3" x14ac:dyDescent="0.15">
      <c r="B1107" s="10" t="s">
        <v>225</v>
      </c>
      <c r="C1107" s="14" t="s">
        <v>1100</v>
      </c>
    </row>
    <row r="1108" spans="2:3" x14ac:dyDescent="0.15">
      <c r="B1108" s="10"/>
      <c r="C1108" s="9"/>
    </row>
    <row r="1109" spans="2:3" x14ac:dyDescent="0.15">
      <c r="B1109" s="1" t="s">
        <v>224</v>
      </c>
      <c r="C1109" s="15" t="s">
        <v>1101</v>
      </c>
    </row>
    <row r="1110" spans="2:3" x14ac:dyDescent="0.15">
      <c r="B1110" s="10" t="s">
        <v>223</v>
      </c>
      <c r="C1110" s="14" t="s">
        <v>706</v>
      </c>
    </row>
    <row r="1111" spans="2:3" x14ac:dyDescent="0.15">
      <c r="B1111" s="10"/>
      <c r="C1111" s="14"/>
    </row>
    <row r="1112" spans="2:3" x14ac:dyDescent="0.15">
      <c r="B1112" s="10" t="s">
        <v>222</v>
      </c>
      <c r="C1112" s="14" t="s">
        <v>732</v>
      </c>
    </row>
    <row r="1113" spans="2:3" x14ac:dyDescent="0.15">
      <c r="B1113" s="10"/>
      <c r="C1113" s="14"/>
    </row>
    <row r="1114" spans="2:3" x14ac:dyDescent="0.15">
      <c r="B1114" s="10" t="s">
        <v>221</v>
      </c>
      <c r="C1114" s="14" t="s">
        <v>780</v>
      </c>
    </row>
    <row r="1115" spans="2:3" x14ac:dyDescent="0.15">
      <c r="B1115" s="10"/>
      <c r="C1115" s="14"/>
    </row>
    <row r="1116" spans="2:3" x14ac:dyDescent="0.15">
      <c r="B1116" s="10" t="s">
        <v>220</v>
      </c>
      <c r="C1116" s="14" t="s">
        <v>776</v>
      </c>
    </row>
    <row r="1117" spans="2:3" x14ac:dyDescent="0.15">
      <c r="B1117" s="10"/>
      <c r="C1117" s="14"/>
    </row>
    <row r="1118" spans="2:3" x14ac:dyDescent="0.15">
      <c r="B1118" s="10" t="s">
        <v>219</v>
      </c>
      <c r="C1118" s="14" t="s">
        <v>695</v>
      </c>
    </row>
    <row r="1119" spans="2:3" x14ac:dyDescent="0.15">
      <c r="B1119" s="10"/>
      <c r="C1119" s="14"/>
    </row>
    <row r="1120" spans="2:3" x14ac:dyDescent="0.15">
      <c r="B1120" s="10" t="s">
        <v>218</v>
      </c>
      <c r="C1120" s="14" t="s">
        <v>785</v>
      </c>
    </row>
    <row r="1121" spans="2:3" x14ac:dyDescent="0.15">
      <c r="B1121" s="10"/>
      <c r="C1121" s="14"/>
    </row>
    <row r="1122" spans="2:3" x14ac:dyDescent="0.15">
      <c r="B1122" s="10" t="s">
        <v>217</v>
      </c>
      <c r="C1122" s="14" t="s">
        <v>1102</v>
      </c>
    </row>
    <row r="1123" spans="2:3" x14ac:dyDescent="0.15">
      <c r="B1123" s="10"/>
      <c r="C1123" s="14"/>
    </row>
    <row r="1124" spans="2:3" ht="22.5" x14ac:dyDescent="0.15">
      <c r="B1124" s="10" t="s">
        <v>216</v>
      </c>
      <c r="C1124" s="14" t="s">
        <v>1103</v>
      </c>
    </row>
    <row r="1125" spans="2:3" x14ac:dyDescent="0.15">
      <c r="B1125" s="10"/>
      <c r="C1125" s="14"/>
    </row>
    <row r="1126" spans="2:3" x14ac:dyDescent="0.15">
      <c r="B1126" s="10" t="s">
        <v>215</v>
      </c>
      <c r="C1126" s="14" t="s">
        <v>1104</v>
      </c>
    </row>
    <row r="1127" spans="2:3" x14ac:dyDescent="0.15">
      <c r="B1127" s="10"/>
      <c r="C1127" s="14"/>
    </row>
    <row r="1128" spans="2:3" x14ac:dyDescent="0.15">
      <c r="B1128" s="10" t="s">
        <v>214</v>
      </c>
      <c r="C1128" s="14" t="s">
        <v>1105</v>
      </c>
    </row>
    <row r="1129" spans="2:3" x14ac:dyDescent="0.15">
      <c r="B1129" s="10"/>
      <c r="C1129" s="14"/>
    </row>
    <row r="1130" spans="2:3" x14ac:dyDescent="0.15">
      <c r="B1130" s="10" t="s">
        <v>7</v>
      </c>
      <c r="C1130" s="14" t="s">
        <v>788</v>
      </c>
    </row>
    <row r="1131" spans="2:3" x14ac:dyDescent="0.15">
      <c r="B1131" s="10"/>
      <c r="C1131" s="14"/>
    </row>
    <row r="1132" spans="2:3" x14ac:dyDescent="0.15">
      <c r="B1132" s="10"/>
      <c r="C1132" s="9"/>
    </row>
    <row r="1133" spans="2:3" x14ac:dyDescent="0.15">
      <c r="B1133" s="1" t="s">
        <v>213</v>
      </c>
      <c r="C1133" s="7" t="s">
        <v>212</v>
      </c>
    </row>
    <row r="1134" spans="2:3" x14ac:dyDescent="0.15">
      <c r="B1134" s="1" t="s">
        <v>211</v>
      </c>
      <c r="C1134" s="15" t="s">
        <v>1131</v>
      </c>
    </row>
    <row r="1135" spans="2:3" ht="22.5" x14ac:dyDescent="0.15">
      <c r="B1135" s="10" t="s">
        <v>210</v>
      </c>
      <c r="C1135" s="14" t="s">
        <v>710</v>
      </c>
    </row>
    <row r="1136" spans="2:3" x14ac:dyDescent="0.15">
      <c r="B1136" s="10"/>
      <c r="C1136" s="14"/>
    </row>
    <row r="1137" spans="2:3" ht="12" customHeight="1" x14ac:dyDescent="0.15">
      <c r="B1137" s="10" t="s">
        <v>209</v>
      </c>
      <c r="C1137" s="14" t="s">
        <v>1106</v>
      </c>
    </row>
    <row r="1138" spans="2:3" ht="12" customHeight="1" x14ac:dyDescent="0.15">
      <c r="B1138" s="10"/>
      <c r="C1138" s="14"/>
    </row>
    <row r="1139" spans="2:3" ht="12" customHeight="1" x14ac:dyDescent="0.15">
      <c r="B1139" s="10" t="s">
        <v>208</v>
      </c>
      <c r="C1139" s="14" t="s">
        <v>1107</v>
      </c>
    </row>
    <row r="1140" spans="2:3" ht="12" customHeight="1" x14ac:dyDescent="0.15">
      <c r="B1140" s="10"/>
      <c r="C1140" s="14"/>
    </row>
    <row r="1141" spans="2:3" ht="12" customHeight="1" x14ac:dyDescent="0.15">
      <c r="B1141" s="10" t="s">
        <v>207</v>
      </c>
      <c r="C1141" s="14" t="s">
        <v>1108</v>
      </c>
    </row>
    <row r="1142" spans="2:3" ht="12" customHeight="1" x14ac:dyDescent="0.15">
      <c r="B1142" s="10"/>
      <c r="C1142" s="14"/>
    </row>
    <row r="1143" spans="2:3" ht="12" customHeight="1" x14ac:dyDescent="0.15">
      <c r="B1143" s="10" t="s">
        <v>206</v>
      </c>
      <c r="C1143" s="14" t="s">
        <v>706</v>
      </c>
    </row>
    <row r="1144" spans="2:3" ht="12" customHeight="1" x14ac:dyDescent="0.15">
      <c r="B1144" s="10"/>
      <c r="C1144" s="14"/>
    </row>
    <row r="1145" spans="2:3" ht="12" customHeight="1" x14ac:dyDescent="0.15">
      <c r="B1145" s="10" t="s">
        <v>205</v>
      </c>
      <c r="C1145" s="14" t="s">
        <v>732</v>
      </c>
    </row>
    <row r="1146" spans="2:3" ht="12" customHeight="1" x14ac:dyDescent="0.15">
      <c r="B1146" s="10"/>
      <c r="C1146" s="14"/>
    </row>
    <row r="1147" spans="2:3" ht="12" customHeight="1" x14ac:dyDescent="0.15">
      <c r="B1147" s="10" t="s">
        <v>204</v>
      </c>
      <c r="C1147" s="14" t="s">
        <v>1109</v>
      </c>
    </row>
    <row r="1148" spans="2:3" ht="12" customHeight="1" x14ac:dyDescent="0.15">
      <c r="B1148" s="10"/>
      <c r="C1148" s="14"/>
    </row>
    <row r="1149" spans="2:3" ht="12" customHeight="1" x14ac:dyDescent="0.15">
      <c r="B1149" s="10" t="s">
        <v>203</v>
      </c>
      <c r="C1149" s="14" t="s">
        <v>780</v>
      </c>
    </row>
    <row r="1150" spans="2:3" ht="12" customHeight="1" x14ac:dyDescent="0.15">
      <c r="B1150" s="10"/>
      <c r="C1150" s="14"/>
    </row>
    <row r="1151" spans="2:3" ht="12" customHeight="1" x14ac:dyDescent="0.15">
      <c r="B1151" s="10" t="s">
        <v>202</v>
      </c>
      <c r="C1151" s="14" t="s">
        <v>1110</v>
      </c>
    </row>
    <row r="1152" spans="2:3" ht="12" customHeight="1" x14ac:dyDescent="0.15">
      <c r="B1152" s="10"/>
      <c r="C1152" s="14"/>
    </row>
    <row r="1153" spans="2:3" ht="12" customHeight="1" x14ac:dyDescent="0.15">
      <c r="B1153" s="10" t="s">
        <v>201</v>
      </c>
      <c r="C1153" s="14" t="s">
        <v>776</v>
      </c>
    </row>
    <row r="1154" spans="2:3" ht="12" customHeight="1" x14ac:dyDescent="0.15">
      <c r="B1154" s="10"/>
      <c r="C1154" s="14"/>
    </row>
    <row r="1155" spans="2:3" ht="12" customHeight="1" x14ac:dyDescent="0.15">
      <c r="B1155" s="10" t="s">
        <v>200</v>
      </c>
      <c r="C1155" s="14" t="s">
        <v>695</v>
      </c>
    </row>
    <row r="1156" spans="2:3" ht="12" customHeight="1" x14ac:dyDescent="0.15">
      <c r="B1156" s="10"/>
      <c r="C1156" s="14"/>
    </row>
    <row r="1157" spans="2:3" ht="12" customHeight="1" x14ac:dyDescent="0.15">
      <c r="B1157" s="10" t="s">
        <v>199</v>
      </c>
      <c r="C1157" s="14" t="s">
        <v>785</v>
      </c>
    </row>
    <row r="1158" spans="2:3" ht="12" customHeight="1" x14ac:dyDescent="0.15">
      <c r="B1158" s="10"/>
      <c r="C1158" s="14"/>
    </row>
    <row r="1159" spans="2:3" x14ac:dyDescent="0.15">
      <c r="B1159" s="10" t="s">
        <v>198</v>
      </c>
      <c r="C1159" s="14" t="s">
        <v>1111</v>
      </c>
    </row>
    <row r="1160" spans="2:3" x14ac:dyDescent="0.15">
      <c r="B1160" s="10"/>
      <c r="C1160" s="14"/>
    </row>
    <row r="1161" spans="2:3" ht="22.5" x14ac:dyDescent="0.15">
      <c r="B1161" s="10" t="s">
        <v>197</v>
      </c>
      <c r="C1161" s="14" t="s">
        <v>1112</v>
      </c>
    </row>
    <row r="1162" spans="2:3" x14ac:dyDescent="0.15">
      <c r="B1162" s="10"/>
      <c r="C1162" s="14"/>
    </row>
    <row r="1163" spans="2:3" ht="22.5" x14ac:dyDescent="0.15">
      <c r="B1163" s="10" t="s">
        <v>196</v>
      </c>
      <c r="C1163" s="14" t="s">
        <v>1113</v>
      </c>
    </row>
    <row r="1164" spans="2:3" x14ac:dyDescent="0.15">
      <c r="B1164" s="10"/>
      <c r="C1164" s="14"/>
    </row>
    <row r="1165" spans="2:3" x14ac:dyDescent="0.15">
      <c r="B1165" s="10" t="s">
        <v>195</v>
      </c>
      <c r="C1165" s="14" t="s">
        <v>1114</v>
      </c>
    </row>
    <row r="1166" spans="2:3" x14ac:dyDescent="0.15">
      <c r="B1166" s="10"/>
      <c r="C1166" s="14"/>
    </row>
    <row r="1167" spans="2:3" ht="22.5" x14ac:dyDescent="0.15">
      <c r="B1167" s="10" t="s">
        <v>194</v>
      </c>
      <c r="C1167" s="14" t="s">
        <v>1115</v>
      </c>
    </row>
    <row r="1168" spans="2:3" x14ac:dyDescent="0.15">
      <c r="B1168" s="10"/>
      <c r="C1168" s="14"/>
    </row>
    <row r="1169" spans="2:3" ht="22.5" x14ac:dyDescent="0.15">
      <c r="B1169" s="10" t="s">
        <v>193</v>
      </c>
      <c r="C1169" s="14" t="s">
        <v>1116</v>
      </c>
    </row>
    <row r="1170" spans="2:3" x14ac:dyDescent="0.15">
      <c r="B1170" s="10"/>
      <c r="C1170" s="14"/>
    </row>
    <row r="1171" spans="2:3" ht="22.5" x14ac:dyDescent="0.15">
      <c r="B1171" s="10" t="s">
        <v>192</v>
      </c>
      <c r="C1171" s="14" t="s">
        <v>1117</v>
      </c>
    </row>
    <row r="1172" spans="2:3" x14ac:dyDescent="0.15">
      <c r="B1172" s="10"/>
      <c r="C1172" s="14"/>
    </row>
    <row r="1173" spans="2:3" x14ac:dyDescent="0.15">
      <c r="B1173" s="10" t="s">
        <v>191</v>
      </c>
      <c r="C1173" s="14" t="s">
        <v>1118</v>
      </c>
    </row>
    <row r="1174" spans="2:3" x14ac:dyDescent="0.15">
      <c r="B1174" s="10"/>
      <c r="C1174" s="14"/>
    </row>
    <row r="1175" spans="2:3" x14ac:dyDescent="0.15">
      <c r="B1175" s="10" t="s">
        <v>190</v>
      </c>
      <c r="C1175" s="14" t="s">
        <v>1119</v>
      </c>
    </row>
    <row r="1176" spans="2:3" x14ac:dyDescent="0.15">
      <c r="B1176" s="10"/>
      <c r="C1176" s="14"/>
    </row>
    <row r="1177" spans="2:3" x14ac:dyDescent="0.15">
      <c r="B1177" s="10" t="s">
        <v>189</v>
      </c>
      <c r="C1177" s="14" t="s">
        <v>1120</v>
      </c>
    </row>
    <row r="1178" spans="2:3" x14ac:dyDescent="0.15">
      <c r="B1178" s="10"/>
      <c r="C1178" s="14"/>
    </row>
    <row r="1179" spans="2:3" x14ac:dyDescent="0.15">
      <c r="B1179" s="10" t="s">
        <v>188</v>
      </c>
      <c r="C1179" s="14" t="s">
        <v>1121</v>
      </c>
    </row>
    <row r="1180" spans="2:3" x14ac:dyDescent="0.15">
      <c r="B1180" s="10"/>
      <c r="C1180" s="14"/>
    </row>
    <row r="1181" spans="2:3" x14ac:dyDescent="0.15">
      <c r="B1181" s="10" t="s">
        <v>187</v>
      </c>
      <c r="C1181" s="14" t="s">
        <v>1122</v>
      </c>
    </row>
    <row r="1182" spans="2:3" x14ac:dyDescent="0.15">
      <c r="B1182" s="10"/>
      <c r="C1182" s="14"/>
    </row>
    <row r="1183" spans="2:3" x14ac:dyDescent="0.15">
      <c r="B1183" s="10" t="s">
        <v>186</v>
      </c>
      <c r="C1183" s="14" t="s">
        <v>1123</v>
      </c>
    </row>
    <row r="1184" spans="2:3" x14ac:dyDescent="0.15">
      <c r="B1184" s="10"/>
      <c r="C1184" s="14"/>
    </row>
    <row r="1185" spans="2:3" ht="22.5" x14ac:dyDescent="0.15">
      <c r="B1185" s="10" t="s">
        <v>185</v>
      </c>
      <c r="C1185" s="14" t="s">
        <v>1124</v>
      </c>
    </row>
    <row r="1186" spans="2:3" x14ac:dyDescent="0.15">
      <c r="B1186" s="10"/>
      <c r="C1186" s="14"/>
    </row>
    <row r="1187" spans="2:3" ht="22.5" x14ac:dyDescent="0.15">
      <c r="B1187" s="10" t="s">
        <v>184</v>
      </c>
      <c r="C1187" s="14" t="s">
        <v>1125</v>
      </c>
    </row>
    <row r="1188" spans="2:3" x14ac:dyDescent="0.15">
      <c r="B1188" s="10"/>
      <c r="C1188" s="14"/>
    </row>
    <row r="1189" spans="2:3" x14ac:dyDescent="0.15">
      <c r="B1189" s="10" t="s">
        <v>183</v>
      </c>
      <c r="C1189" s="14" t="s">
        <v>1126</v>
      </c>
    </row>
    <row r="1190" spans="2:3" x14ac:dyDescent="0.15">
      <c r="B1190" s="10"/>
      <c r="C1190" s="14"/>
    </row>
    <row r="1191" spans="2:3" x14ac:dyDescent="0.15">
      <c r="B1191" s="10" t="s">
        <v>182</v>
      </c>
      <c r="C1191" s="14" t="s">
        <v>1127</v>
      </c>
    </row>
    <row r="1192" spans="2:3" x14ac:dyDescent="0.15">
      <c r="B1192" s="10"/>
      <c r="C1192" s="14"/>
    </row>
    <row r="1193" spans="2:3" x14ac:dyDescent="0.15">
      <c r="B1193" s="10" t="s">
        <v>181</v>
      </c>
      <c r="C1193" s="14" t="s">
        <v>1128</v>
      </c>
    </row>
    <row r="1194" spans="2:3" x14ac:dyDescent="0.15">
      <c r="B1194" s="10"/>
      <c r="C1194" s="14"/>
    </row>
    <row r="1195" spans="2:3" ht="22.5" x14ac:dyDescent="0.15">
      <c r="B1195" s="10" t="s">
        <v>180</v>
      </c>
      <c r="C1195" s="14" t="s">
        <v>1129</v>
      </c>
    </row>
    <row r="1196" spans="2:3" x14ac:dyDescent="0.15">
      <c r="B1196" s="10"/>
      <c r="C1196" s="14"/>
    </row>
    <row r="1197" spans="2:3" ht="33.75" x14ac:dyDescent="0.15">
      <c r="B1197" s="10" t="s">
        <v>179</v>
      </c>
      <c r="C1197" s="14" t="s">
        <v>1130</v>
      </c>
    </row>
    <row r="1198" spans="2:3" x14ac:dyDescent="0.15">
      <c r="B1198" s="10"/>
      <c r="C1198" s="9"/>
    </row>
    <row r="1199" spans="2:3" ht="22.5" x14ac:dyDescent="0.15">
      <c r="B1199" s="1" t="s">
        <v>178</v>
      </c>
      <c r="C1199" s="7" t="s">
        <v>177</v>
      </c>
    </row>
    <row r="1200" spans="2:3" ht="22.5" x14ac:dyDescent="0.15">
      <c r="B1200" s="1" t="s">
        <v>176</v>
      </c>
      <c r="C1200" s="15" t="s">
        <v>177</v>
      </c>
    </row>
    <row r="1201" spans="2:3" x14ac:dyDescent="0.15">
      <c r="B1201" s="10" t="s">
        <v>156</v>
      </c>
      <c r="C1201" s="14" t="s">
        <v>706</v>
      </c>
    </row>
    <row r="1202" spans="2:3" x14ac:dyDescent="0.15">
      <c r="B1202" s="10"/>
      <c r="C1202" s="14"/>
    </row>
    <row r="1203" spans="2:3" x14ac:dyDescent="0.15">
      <c r="B1203" s="10" t="s">
        <v>155</v>
      </c>
      <c r="C1203" s="14" t="s">
        <v>732</v>
      </c>
    </row>
    <row r="1204" spans="2:3" x14ac:dyDescent="0.15">
      <c r="B1204" s="10"/>
      <c r="C1204" s="14"/>
    </row>
    <row r="1205" spans="2:3" x14ac:dyDescent="0.15">
      <c r="B1205" s="10" t="s">
        <v>132</v>
      </c>
      <c r="C1205" s="14" t="s">
        <v>780</v>
      </c>
    </row>
    <row r="1206" spans="2:3" x14ac:dyDescent="0.15">
      <c r="B1206" s="10"/>
      <c r="C1206" s="14"/>
    </row>
    <row r="1207" spans="2:3" ht="22.5" x14ac:dyDescent="0.15">
      <c r="B1207" s="10" t="s">
        <v>140</v>
      </c>
      <c r="C1207" s="14" t="s">
        <v>1132</v>
      </c>
    </row>
    <row r="1208" spans="2:3" x14ac:dyDescent="0.15">
      <c r="B1208" s="10"/>
      <c r="C1208" s="14"/>
    </row>
    <row r="1209" spans="2:3" ht="22.5" x14ac:dyDescent="0.15">
      <c r="B1209" s="10" t="s">
        <v>175</v>
      </c>
      <c r="C1209" s="14" t="s">
        <v>1133</v>
      </c>
    </row>
    <row r="1210" spans="2:3" x14ac:dyDescent="0.15">
      <c r="B1210" s="10"/>
      <c r="C1210" s="14"/>
    </row>
    <row r="1211" spans="2:3" ht="22.5" x14ac:dyDescent="0.15">
      <c r="B1211" s="10" t="s">
        <v>174</v>
      </c>
      <c r="C1211" s="14" t="s">
        <v>1134</v>
      </c>
    </row>
    <row r="1212" spans="2:3" x14ac:dyDescent="0.15">
      <c r="B1212" s="10"/>
      <c r="C1212" s="14"/>
    </row>
    <row r="1213" spans="2:3" ht="22.5" x14ac:dyDescent="0.15">
      <c r="B1213" s="10" t="s">
        <v>137</v>
      </c>
      <c r="C1213" s="14" t="s">
        <v>1135</v>
      </c>
    </row>
    <row r="1214" spans="2:3" x14ac:dyDescent="0.15">
      <c r="B1214" s="10"/>
      <c r="C1214" s="14"/>
    </row>
    <row r="1215" spans="2:3" x14ac:dyDescent="0.15">
      <c r="B1215" s="10" t="s">
        <v>130</v>
      </c>
      <c r="C1215" s="14" t="s">
        <v>1136</v>
      </c>
    </row>
    <row r="1216" spans="2:3" x14ac:dyDescent="0.15">
      <c r="B1216" s="10"/>
      <c r="C1216" s="14"/>
    </row>
    <row r="1217" spans="2:3" ht="22.5" x14ac:dyDescent="0.15">
      <c r="B1217" s="10" t="s">
        <v>134</v>
      </c>
      <c r="C1217" s="14" t="s">
        <v>1137</v>
      </c>
    </row>
    <row r="1218" spans="2:3" x14ac:dyDescent="0.15">
      <c r="B1218" s="10"/>
      <c r="C1218" s="14"/>
    </row>
    <row r="1219" spans="2:3" ht="22.5" x14ac:dyDescent="0.15">
      <c r="B1219" s="10" t="s">
        <v>173</v>
      </c>
      <c r="C1219" s="14" t="s">
        <v>1138</v>
      </c>
    </row>
    <row r="1220" spans="2:3" x14ac:dyDescent="0.15">
      <c r="B1220" s="10"/>
      <c r="C1220" s="14"/>
    </row>
    <row r="1221" spans="2:3" x14ac:dyDescent="0.15">
      <c r="B1221" s="10" t="s">
        <v>147</v>
      </c>
      <c r="C1221" s="14" t="s">
        <v>695</v>
      </c>
    </row>
    <row r="1222" spans="2:3" x14ac:dyDescent="0.15">
      <c r="B1222" s="10"/>
      <c r="C1222" s="14"/>
    </row>
    <row r="1223" spans="2:3" ht="22.5" x14ac:dyDescent="0.15">
      <c r="B1223" s="10" t="s">
        <v>172</v>
      </c>
      <c r="C1223" s="14" t="s">
        <v>1139</v>
      </c>
    </row>
    <row r="1224" spans="2:3" x14ac:dyDescent="0.15">
      <c r="B1224" s="10"/>
      <c r="C1224" s="9"/>
    </row>
    <row r="1225" spans="2:3" x14ac:dyDescent="0.15">
      <c r="B1225" s="1" t="s">
        <v>171</v>
      </c>
      <c r="C1225" s="15" t="s">
        <v>1142</v>
      </c>
    </row>
    <row r="1226" spans="2:3" x14ac:dyDescent="0.15">
      <c r="B1226" s="10" t="s">
        <v>165</v>
      </c>
      <c r="C1226" s="14" t="s">
        <v>762</v>
      </c>
    </row>
    <row r="1227" spans="2:3" x14ac:dyDescent="0.15">
      <c r="B1227" s="10"/>
      <c r="C1227" s="14"/>
    </row>
    <row r="1228" spans="2:3" x14ac:dyDescent="0.15">
      <c r="B1228" s="10" t="s">
        <v>169</v>
      </c>
      <c r="C1228" s="14" t="s">
        <v>706</v>
      </c>
    </row>
    <row r="1229" spans="2:3" x14ac:dyDescent="0.15">
      <c r="B1229" s="10"/>
      <c r="C1229" s="14"/>
    </row>
    <row r="1230" spans="2:3" x14ac:dyDescent="0.15">
      <c r="B1230" s="10" t="s">
        <v>168</v>
      </c>
      <c r="C1230" s="14" t="s">
        <v>732</v>
      </c>
    </row>
    <row r="1231" spans="2:3" x14ac:dyDescent="0.15">
      <c r="B1231" s="10"/>
      <c r="C1231" s="14"/>
    </row>
    <row r="1232" spans="2:3" x14ac:dyDescent="0.15">
      <c r="B1232" s="10" t="s">
        <v>132</v>
      </c>
      <c r="C1232" s="14" t="s">
        <v>780</v>
      </c>
    </row>
    <row r="1233" spans="2:3" x14ac:dyDescent="0.15">
      <c r="B1233" s="10"/>
      <c r="C1233" s="14"/>
    </row>
    <row r="1234" spans="2:3" ht="22.5" x14ac:dyDescent="0.15">
      <c r="B1234" s="10" t="s">
        <v>140</v>
      </c>
      <c r="C1234" s="14" t="s">
        <v>1132</v>
      </c>
    </row>
    <row r="1235" spans="2:3" x14ac:dyDescent="0.15">
      <c r="B1235" s="10"/>
      <c r="C1235" s="14"/>
    </row>
    <row r="1236" spans="2:3" x14ac:dyDescent="0.15">
      <c r="B1236" s="10" t="s">
        <v>142</v>
      </c>
      <c r="C1236" s="14" t="s">
        <v>1140</v>
      </c>
    </row>
    <row r="1237" spans="2:3" x14ac:dyDescent="0.15">
      <c r="B1237" s="10"/>
      <c r="C1237" s="14"/>
    </row>
    <row r="1238" spans="2:3" ht="22.5" x14ac:dyDescent="0.15">
      <c r="B1238" s="10" t="s">
        <v>137</v>
      </c>
      <c r="C1238" s="14" t="s">
        <v>1141</v>
      </c>
    </row>
    <row r="1239" spans="2:3" x14ac:dyDescent="0.15">
      <c r="B1239" s="10"/>
      <c r="C1239" s="14"/>
    </row>
    <row r="1240" spans="2:3" x14ac:dyDescent="0.15">
      <c r="B1240" s="10" t="s">
        <v>147</v>
      </c>
      <c r="C1240" s="14" t="s">
        <v>695</v>
      </c>
    </row>
    <row r="1241" spans="2:3" x14ac:dyDescent="0.15">
      <c r="B1241" s="10"/>
      <c r="C1241" s="9"/>
    </row>
    <row r="1242" spans="2:3" x14ac:dyDescent="0.15">
      <c r="B1242" s="1" t="s">
        <v>170</v>
      </c>
      <c r="C1242" s="15" t="s">
        <v>1143</v>
      </c>
    </row>
    <row r="1243" spans="2:3" x14ac:dyDescent="0.15">
      <c r="B1243" s="1"/>
      <c r="C1243" s="15"/>
    </row>
    <row r="1244" spans="2:3" x14ac:dyDescent="0.15">
      <c r="B1244" s="10" t="s">
        <v>165</v>
      </c>
      <c r="C1244" s="14" t="s">
        <v>762</v>
      </c>
    </row>
    <row r="1245" spans="2:3" x14ac:dyDescent="0.15">
      <c r="B1245" s="10"/>
      <c r="C1245" s="14"/>
    </row>
    <row r="1246" spans="2:3" x14ac:dyDescent="0.15">
      <c r="B1246" s="10" t="s">
        <v>169</v>
      </c>
      <c r="C1246" s="14" t="s">
        <v>706</v>
      </c>
    </row>
    <row r="1247" spans="2:3" x14ac:dyDescent="0.15">
      <c r="B1247" s="10"/>
      <c r="C1247" s="14"/>
    </row>
    <row r="1248" spans="2:3" x14ac:dyDescent="0.15">
      <c r="B1248" s="10" t="s">
        <v>168</v>
      </c>
      <c r="C1248" s="14" t="s">
        <v>732</v>
      </c>
    </row>
    <row r="1249" spans="2:3" x14ac:dyDescent="0.15">
      <c r="B1249" s="10"/>
      <c r="C1249" s="14"/>
    </row>
    <row r="1250" spans="2:3" x14ac:dyDescent="0.15">
      <c r="B1250" s="10" t="s">
        <v>132</v>
      </c>
      <c r="C1250" s="14" t="s">
        <v>780</v>
      </c>
    </row>
    <row r="1251" spans="2:3" x14ac:dyDescent="0.15">
      <c r="B1251" s="10"/>
      <c r="C1251" s="14"/>
    </row>
    <row r="1252" spans="2:3" ht="22.5" x14ac:dyDescent="0.15">
      <c r="B1252" s="10" t="s">
        <v>140</v>
      </c>
      <c r="C1252" s="14" t="s">
        <v>1132</v>
      </c>
    </row>
    <row r="1253" spans="2:3" x14ac:dyDescent="0.15">
      <c r="B1253" s="10"/>
      <c r="C1253" s="14"/>
    </row>
    <row r="1254" spans="2:3" ht="22.5" x14ac:dyDescent="0.15">
      <c r="B1254" s="10" t="s">
        <v>138</v>
      </c>
      <c r="C1254" s="14" t="s">
        <v>1144</v>
      </c>
    </row>
    <row r="1255" spans="2:3" x14ac:dyDescent="0.15">
      <c r="B1255" s="10"/>
      <c r="C1255" s="14"/>
    </row>
    <row r="1256" spans="2:3" ht="22.5" x14ac:dyDescent="0.15">
      <c r="B1256" s="10" t="s">
        <v>137</v>
      </c>
      <c r="C1256" s="14" t="s">
        <v>1141</v>
      </c>
    </row>
    <row r="1257" spans="2:3" x14ac:dyDescent="0.15">
      <c r="B1257" s="10"/>
      <c r="C1257" s="14"/>
    </row>
    <row r="1258" spans="2:3" x14ac:dyDescent="0.15">
      <c r="B1258" s="10" t="s">
        <v>167</v>
      </c>
      <c r="C1258" s="14" t="s">
        <v>1145</v>
      </c>
    </row>
    <row r="1259" spans="2:3" x14ac:dyDescent="0.15">
      <c r="B1259" s="10"/>
      <c r="C1259" s="14"/>
    </row>
    <row r="1260" spans="2:3" x14ac:dyDescent="0.15">
      <c r="B1260" s="10" t="s">
        <v>147</v>
      </c>
      <c r="C1260" s="14" t="s">
        <v>695</v>
      </c>
    </row>
    <row r="1261" spans="2:3" x14ac:dyDescent="0.15">
      <c r="B1261" s="10"/>
      <c r="C1261" s="9"/>
    </row>
    <row r="1262" spans="2:3" ht="22.5" x14ac:dyDescent="0.15">
      <c r="B1262" s="1" t="s">
        <v>166</v>
      </c>
      <c r="C1262" s="15" t="s">
        <v>1147</v>
      </c>
    </row>
    <row r="1263" spans="2:3" x14ac:dyDescent="0.15">
      <c r="B1263" s="10" t="s">
        <v>165</v>
      </c>
      <c r="C1263" s="14" t="s">
        <v>762</v>
      </c>
    </row>
    <row r="1264" spans="2:3" x14ac:dyDescent="0.15">
      <c r="B1264" s="10"/>
      <c r="C1264" s="14"/>
    </row>
    <row r="1265" spans="2:3" x14ac:dyDescent="0.15">
      <c r="B1265" s="10" t="s">
        <v>164</v>
      </c>
      <c r="C1265" s="14" t="s">
        <v>706</v>
      </c>
    </row>
    <row r="1266" spans="2:3" x14ac:dyDescent="0.15">
      <c r="B1266" s="10"/>
      <c r="C1266" s="14"/>
    </row>
    <row r="1267" spans="2:3" x14ac:dyDescent="0.15">
      <c r="B1267" s="10" t="s">
        <v>163</v>
      </c>
      <c r="C1267" s="14" t="s">
        <v>732</v>
      </c>
    </row>
    <row r="1268" spans="2:3" x14ac:dyDescent="0.15">
      <c r="B1268" s="10"/>
      <c r="C1268" s="14"/>
    </row>
    <row r="1269" spans="2:3" ht="22.5" x14ac:dyDescent="0.15">
      <c r="B1269" s="10" t="s">
        <v>135</v>
      </c>
      <c r="C1269" s="14" t="s">
        <v>1146</v>
      </c>
    </row>
    <row r="1270" spans="2:3" x14ac:dyDescent="0.15">
      <c r="B1270" s="10"/>
      <c r="C1270" s="14"/>
    </row>
    <row r="1271" spans="2:3" x14ac:dyDescent="0.15">
      <c r="B1271" s="10" t="s">
        <v>130</v>
      </c>
      <c r="C1271" s="14" t="s">
        <v>1136</v>
      </c>
    </row>
    <row r="1272" spans="2:3" x14ac:dyDescent="0.15">
      <c r="B1272" s="10"/>
      <c r="C1272" s="14"/>
    </row>
    <row r="1273" spans="2:3" x14ac:dyDescent="0.15">
      <c r="B1273" s="10" t="s">
        <v>147</v>
      </c>
      <c r="C1273" s="14" t="s">
        <v>695</v>
      </c>
    </row>
    <row r="1274" spans="2:3" x14ac:dyDescent="0.15">
      <c r="B1274" s="10"/>
      <c r="C1274" s="9"/>
    </row>
    <row r="1275" spans="2:3" x14ac:dyDescent="0.15">
      <c r="B1275" s="1" t="s">
        <v>162</v>
      </c>
      <c r="C1275" s="15" t="s">
        <v>1148</v>
      </c>
    </row>
    <row r="1276" spans="2:3" x14ac:dyDescent="0.15">
      <c r="B1276" s="10" t="s">
        <v>132</v>
      </c>
      <c r="C1276" s="14" t="s">
        <v>780</v>
      </c>
    </row>
    <row r="1277" spans="2:3" x14ac:dyDescent="0.15">
      <c r="B1277" s="10"/>
      <c r="C1277" s="14"/>
    </row>
    <row r="1278" spans="2:3" ht="22.5" x14ac:dyDescent="0.15">
      <c r="B1278" s="10" t="s">
        <v>161</v>
      </c>
      <c r="C1278" s="14" t="s">
        <v>1149</v>
      </c>
    </row>
    <row r="1279" spans="2:3" x14ac:dyDescent="0.15">
      <c r="B1279" s="10"/>
      <c r="C1279" s="14"/>
    </row>
    <row r="1280" spans="2:3" ht="22.5" x14ac:dyDescent="0.15">
      <c r="B1280" s="10" t="s">
        <v>160</v>
      </c>
      <c r="C1280" s="14" t="s">
        <v>1150</v>
      </c>
    </row>
    <row r="1281" spans="2:3" x14ac:dyDescent="0.15">
      <c r="B1281" s="10"/>
      <c r="C1281" s="9"/>
    </row>
    <row r="1282" spans="2:3" ht="22.5" x14ac:dyDescent="0.15">
      <c r="B1282" s="1" t="s">
        <v>159</v>
      </c>
      <c r="C1282" s="15" t="s">
        <v>1151</v>
      </c>
    </row>
    <row r="1283" spans="2:3" x14ac:dyDescent="0.15">
      <c r="B1283" s="10" t="s">
        <v>132</v>
      </c>
      <c r="C1283" s="14" t="s">
        <v>780</v>
      </c>
    </row>
    <row r="1284" spans="2:3" x14ac:dyDescent="0.15">
      <c r="B1284" s="10"/>
      <c r="C1284" s="14"/>
    </row>
    <row r="1285" spans="2:3" ht="22.5" x14ac:dyDescent="0.15">
      <c r="B1285" s="10" t="s">
        <v>131</v>
      </c>
      <c r="C1285" s="14" t="s">
        <v>1152</v>
      </c>
    </row>
    <row r="1286" spans="2:3" x14ac:dyDescent="0.15">
      <c r="B1286" s="10"/>
      <c r="C1286" s="14"/>
    </row>
    <row r="1287" spans="2:3" x14ac:dyDescent="0.15">
      <c r="B1287" s="10" t="s">
        <v>130</v>
      </c>
      <c r="C1287" s="14" t="s">
        <v>1136</v>
      </c>
    </row>
    <row r="1288" spans="2:3" x14ac:dyDescent="0.15">
      <c r="B1288" s="10"/>
      <c r="C1288" s="9"/>
    </row>
    <row r="1289" spans="2:3" x14ac:dyDescent="0.15">
      <c r="B1289" s="1" t="s">
        <v>158</v>
      </c>
      <c r="C1289" s="15" t="s">
        <v>1161</v>
      </c>
    </row>
    <row r="1290" spans="2:3" ht="22.5" x14ac:dyDescent="0.15">
      <c r="B1290" s="10" t="s">
        <v>157</v>
      </c>
      <c r="C1290" s="14" t="s">
        <v>1153</v>
      </c>
    </row>
    <row r="1291" spans="2:3" x14ac:dyDescent="0.15">
      <c r="B1291" s="10"/>
      <c r="C1291" s="14"/>
    </row>
    <row r="1292" spans="2:3" x14ac:dyDescent="0.15">
      <c r="B1292" s="10" t="s">
        <v>156</v>
      </c>
      <c r="C1292" s="14" t="s">
        <v>706</v>
      </c>
    </row>
    <row r="1293" spans="2:3" x14ac:dyDescent="0.15">
      <c r="B1293" s="10"/>
      <c r="C1293" s="14"/>
    </row>
    <row r="1294" spans="2:3" x14ac:dyDescent="0.15">
      <c r="B1294" s="10" t="s">
        <v>155</v>
      </c>
      <c r="C1294" s="14" t="s">
        <v>732</v>
      </c>
    </row>
    <row r="1295" spans="2:3" x14ac:dyDescent="0.15">
      <c r="B1295" s="10"/>
      <c r="C1295" s="14"/>
    </row>
    <row r="1296" spans="2:3" ht="22.5" x14ac:dyDescent="0.15">
      <c r="B1296" s="10" t="s">
        <v>154</v>
      </c>
      <c r="C1296" s="14" t="s">
        <v>1154</v>
      </c>
    </row>
    <row r="1297" spans="2:3" x14ac:dyDescent="0.15">
      <c r="B1297" s="10"/>
      <c r="C1297" s="14"/>
    </row>
    <row r="1298" spans="2:3" x14ac:dyDescent="0.15">
      <c r="B1298" s="10" t="s">
        <v>153</v>
      </c>
      <c r="C1298" s="14" t="s">
        <v>1155</v>
      </c>
    </row>
    <row r="1299" spans="2:3" x14ac:dyDescent="0.15">
      <c r="B1299" s="10"/>
      <c r="C1299" s="14"/>
    </row>
    <row r="1300" spans="2:3" ht="22.5" x14ac:dyDescent="0.15">
      <c r="B1300" s="10" t="s">
        <v>152</v>
      </c>
      <c r="C1300" s="14" t="s">
        <v>1156</v>
      </c>
    </row>
    <row r="1301" spans="2:3" x14ac:dyDescent="0.15">
      <c r="B1301" s="10"/>
      <c r="C1301" s="14"/>
    </row>
    <row r="1302" spans="2:3" ht="22.5" x14ac:dyDescent="0.15">
      <c r="B1302" s="10" t="s">
        <v>151</v>
      </c>
      <c r="C1302" s="14" t="s">
        <v>1157</v>
      </c>
    </row>
    <row r="1303" spans="2:3" x14ac:dyDescent="0.15">
      <c r="B1303" s="10"/>
      <c r="C1303" s="14"/>
    </row>
    <row r="1304" spans="2:3" x14ac:dyDescent="0.15">
      <c r="B1304" s="10" t="s">
        <v>132</v>
      </c>
      <c r="C1304" s="14" t="s">
        <v>780</v>
      </c>
    </row>
    <row r="1305" spans="2:3" x14ac:dyDescent="0.15">
      <c r="B1305" s="10"/>
      <c r="C1305" s="14"/>
    </row>
    <row r="1306" spans="2:3" x14ac:dyDescent="0.15">
      <c r="B1306" s="10" t="s">
        <v>150</v>
      </c>
      <c r="C1306" s="14" t="s">
        <v>790</v>
      </c>
    </row>
    <row r="1307" spans="2:3" x14ac:dyDescent="0.15">
      <c r="B1307" s="10"/>
      <c r="C1307" s="14"/>
    </row>
    <row r="1308" spans="2:3" x14ac:dyDescent="0.15">
      <c r="B1308" s="10" t="s">
        <v>149</v>
      </c>
      <c r="C1308" s="14" t="s">
        <v>776</v>
      </c>
    </row>
    <row r="1309" spans="2:3" x14ac:dyDescent="0.15">
      <c r="B1309" s="10"/>
      <c r="C1309" s="14"/>
    </row>
    <row r="1310" spans="2:3" x14ac:dyDescent="0.15">
      <c r="B1310" s="10" t="s">
        <v>148</v>
      </c>
      <c r="C1310" s="14" t="s">
        <v>1158</v>
      </c>
    </row>
    <row r="1311" spans="2:3" x14ac:dyDescent="0.15">
      <c r="B1311" s="10"/>
      <c r="C1311" s="14"/>
    </row>
    <row r="1312" spans="2:3" x14ac:dyDescent="0.15">
      <c r="B1312" s="10" t="s">
        <v>147</v>
      </c>
      <c r="C1312" s="14" t="s">
        <v>695</v>
      </c>
    </row>
    <row r="1313" spans="2:3" x14ac:dyDescent="0.15">
      <c r="B1313" s="10"/>
      <c r="C1313" s="14"/>
    </row>
    <row r="1314" spans="2:3" x14ac:dyDescent="0.15">
      <c r="B1314" s="10" t="s">
        <v>146</v>
      </c>
      <c r="C1314" s="14" t="s">
        <v>1159</v>
      </c>
    </row>
    <row r="1315" spans="2:3" x14ac:dyDescent="0.15">
      <c r="B1315" s="10"/>
      <c r="C1315" s="14"/>
    </row>
    <row r="1316" spans="2:3" x14ac:dyDescent="0.15">
      <c r="B1316" s="10" t="s">
        <v>145</v>
      </c>
      <c r="C1316" s="14" t="s">
        <v>1160</v>
      </c>
    </row>
    <row r="1317" spans="2:3" x14ac:dyDescent="0.15">
      <c r="B1317" s="10"/>
      <c r="C1317" s="14"/>
    </row>
    <row r="1318" spans="2:3" x14ac:dyDescent="0.15">
      <c r="B1318" s="10" t="s">
        <v>144</v>
      </c>
      <c r="C1318" s="14" t="s">
        <v>788</v>
      </c>
    </row>
    <row r="1319" spans="2:3" x14ac:dyDescent="0.15">
      <c r="B1319" s="10"/>
      <c r="C1319" s="9"/>
    </row>
    <row r="1320" spans="2:3" x14ac:dyDescent="0.15">
      <c r="B1320" s="1" t="s">
        <v>143</v>
      </c>
      <c r="C1320" s="15" t="s">
        <v>1162</v>
      </c>
    </row>
    <row r="1321" spans="2:3" x14ac:dyDescent="0.15">
      <c r="B1321" s="10" t="s">
        <v>132</v>
      </c>
      <c r="C1321" s="14" t="s">
        <v>780</v>
      </c>
    </row>
    <row r="1322" spans="2:3" x14ac:dyDescent="0.15">
      <c r="B1322" s="10"/>
      <c r="C1322" s="14"/>
    </row>
    <row r="1323" spans="2:3" ht="22.5" x14ac:dyDescent="0.15">
      <c r="B1323" s="10" t="s">
        <v>140</v>
      </c>
      <c r="C1323" s="14" t="s">
        <v>1132</v>
      </c>
    </row>
    <row r="1324" spans="2:3" x14ac:dyDescent="0.15">
      <c r="B1324" s="10"/>
      <c r="C1324" s="14"/>
    </row>
    <row r="1325" spans="2:3" x14ac:dyDescent="0.15">
      <c r="B1325" s="10" t="s">
        <v>142</v>
      </c>
      <c r="C1325" s="14" t="s">
        <v>1140</v>
      </c>
    </row>
    <row r="1326" spans="2:3" x14ac:dyDescent="0.15">
      <c r="B1326" s="10"/>
      <c r="C1326" s="14"/>
    </row>
    <row r="1327" spans="2:3" ht="22.5" x14ac:dyDescent="0.15">
      <c r="B1327" s="10" t="s">
        <v>137</v>
      </c>
      <c r="C1327" s="14" t="s">
        <v>1141</v>
      </c>
    </row>
    <row r="1328" spans="2:3" x14ac:dyDescent="0.15">
      <c r="B1328" s="10"/>
      <c r="C1328" s="9"/>
    </row>
    <row r="1329" spans="2:3" ht="22.5" x14ac:dyDescent="0.15">
      <c r="B1329" s="1" t="s">
        <v>141</v>
      </c>
      <c r="C1329" s="15" t="s">
        <v>1163</v>
      </c>
    </row>
    <row r="1330" spans="2:3" x14ac:dyDescent="0.15">
      <c r="B1330" s="1"/>
      <c r="C1330" s="15"/>
    </row>
    <row r="1331" spans="2:3" x14ac:dyDescent="0.15">
      <c r="B1331" s="1"/>
      <c r="C1331" s="15"/>
    </row>
    <row r="1332" spans="2:3" x14ac:dyDescent="0.15">
      <c r="B1332" s="1"/>
      <c r="C1332" s="15"/>
    </row>
    <row r="1333" spans="2:3" x14ac:dyDescent="0.15">
      <c r="B1333" s="1"/>
      <c r="C1333" s="15"/>
    </row>
    <row r="1334" spans="2:3" x14ac:dyDescent="0.15">
      <c r="B1334" s="1"/>
      <c r="C1334" s="15"/>
    </row>
    <row r="1335" spans="2:3" x14ac:dyDescent="0.15">
      <c r="B1335" s="1"/>
      <c r="C1335" s="15"/>
    </row>
    <row r="1336" spans="2:3" x14ac:dyDescent="0.15">
      <c r="B1336" s="1"/>
      <c r="C1336" s="15"/>
    </row>
    <row r="1337" spans="2:3" ht="22.5" x14ac:dyDescent="0.15">
      <c r="B1337" s="10" t="s">
        <v>140</v>
      </c>
      <c r="C1337" s="14" t="s">
        <v>1132</v>
      </c>
    </row>
    <row r="1338" spans="2:3" x14ac:dyDescent="0.15">
      <c r="B1338" s="10"/>
      <c r="C1338" s="14"/>
    </row>
    <row r="1339" spans="2:3" x14ac:dyDescent="0.15">
      <c r="B1339" s="10"/>
      <c r="C1339" s="14"/>
    </row>
    <row r="1340" spans="2:3" x14ac:dyDescent="0.15">
      <c r="B1340" s="10"/>
      <c r="C1340" s="14"/>
    </row>
    <row r="1341" spans="2:3" x14ac:dyDescent="0.15">
      <c r="B1341" s="10" t="s">
        <v>139</v>
      </c>
      <c r="C1341" s="14" t="s">
        <v>1164</v>
      </c>
    </row>
    <row r="1342" spans="2:3" x14ac:dyDescent="0.15">
      <c r="B1342" s="10"/>
      <c r="C1342" s="14"/>
    </row>
    <row r="1343" spans="2:3" ht="22.5" x14ac:dyDescent="0.15">
      <c r="B1343" s="10" t="s">
        <v>138</v>
      </c>
      <c r="C1343" s="14" t="s">
        <v>1144</v>
      </c>
    </row>
    <row r="1344" spans="2:3" x14ac:dyDescent="0.15">
      <c r="B1344" s="10"/>
      <c r="C1344" s="14"/>
    </row>
    <row r="1345" spans="2:3" x14ac:dyDescent="0.15">
      <c r="B1345" s="10"/>
      <c r="C1345" s="14"/>
    </row>
    <row r="1346" spans="2:3" ht="22.5" x14ac:dyDescent="0.15">
      <c r="B1346" s="10" t="s">
        <v>137</v>
      </c>
      <c r="C1346" s="14" t="s">
        <v>1141</v>
      </c>
    </row>
    <row r="1347" spans="2:3" x14ac:dyDescent="0.15">
      <c r="B1347" s="10"/>
      <c r="C1347" s="14"/>
    </row>
    <row r="1348" spans="2:3" x14ac:dyDescent="0.15">
      <c r="B1348" s="10"/>
      <c r="C1348" s="9"/>
    </row>
    <row r="1349" spans="2:3" x14ac:dyDescent="0.15">
      <c r="B1349" s="10"/>
      <c r="C1349" s="9"/>
    </row>
    <row r="1350" spans="2:3" ht="22.5" x14ac:dyDescent="0.15">
      <c r="B1350" s="1" t="s">
        <v>136</v>
      </c>
      <c r="C1350" s="15" t="s">
        <v>1165</v>
      </c>
    </row>
    <row r="1351" spans="2:3" x14ac:dyDescent="0.15">
      <c r="B1351" s="10" t="s">
        <v>132</v>
      </c>
      <c r="C1351" s="14" t="s">
        <v>780</v>
      </c>
    </row>
    <row r="1352" spans="2:3" x14ac:dyDescent="0.15">
      <c r="B1352" s="10"/>
      <c r="C1352" s="14"/>
    </row>
    <row r="1353" spans="2:3" ht="22.5" x14ac:dyDescent="0.15">
      <c r="B1353" s="10" t="s">
        <v>135</v>
      </c>
      <c r="C1353" s="14" t="s">
        <v>1146</v>
      </c>
    </row>
    <row r="1354" spans="2:3" x14ac:dyDescent="0.15">
      <c r="B1354" s="10"/>
      <c r="C1354" s="14"/>
    </row>
    <row r="1355" spans="2:3" x14ac:dyDescent="0.15">
      <c r="B1355" s="10" t="s">
        <v>130</v>
      </c>
      <c r="C1355" s="14" t="s">
        <v>1136</v>
      </c>
    </row>
    <row r="1356" spans="2:3" x14ac:dyDescent="0.15">
      <c r="B1356" s="10"/>
      <c r="C1356" s="14"/>
    </row>
    <row r="1357" spans="2:3" ht="22.5" x14ac:dyDescent="0.15">
      <c r="B1357" s="10" t="s">
        <v>134</v>
      </c>
      <c r="C1357" s="14" t="s">
        <v>1137</v>
      </c>
    </row>
    <row r="1358" spans="2:3" x14ac:dyDescent="0.15">
      <c r="B1358" s="10"/>
      <c r="C1358" s="9"/>
    </row>
    <row r="1359" spans="2:3" x14ac:dyDescent="0.15">
      <c r="B1359" s="1" t="s">
        <v>133</v>
      </c>
      <c r="C1359" s="15" t="s">
        <v>1166</v>
      </c>
    </row>
    <row r="1360" spans="2:3" x14ac:dyDescent="0.15">
      <c r="B1360" s="10" t="s">
        <v>132</v>
      </c>
      <c r="C1360" s="14" t="s">
        <v>780</v>
      </c>
    </row>
    <row r="1361" spans="2:3" x14ac:dyDescent="0.15">
      <c r="B1361" s="10"/>
      <c r="C1361" s="14"/>
    </row>
    <row r="1362" spans="2:3" ht="22.5" x14ac:dyDescent="0.15">
      <c r="B1362" s="10" t="s">
        <v>131</v>
      </c>
      <c r="C1362" s="14" t="s">
        <v>1167</v>
      </c>
    </row>
    <row r="1363" spans="2:3" x14ac:dyDescent="0.15">
      <c r="B1363" s="10"/>
      <c r="C1363" s="14"/>
    </row>
    <row r="1364" spans="2:3" x14ac:dyDescent="0.15">
      <c r="B1364" s="10" t="s">
        <v>130</v>
      </c>
      <c r="C1364" s="14" t="s">
        <v>1136</v>
      </c>
    </row>
    <row r="1365" spans="2:3" x14ac:dyDescent="0.15">
      <c r="B1365" s="10"/>
      <c r="C1365" s="9"/>
    </row>
    <row r="1366" spans="2:3" x14ac:dyDescent="0.15">
      <c r="B1366" s="1" t="s">
        <v>129</v>
      </c>
      <c r="C1366" s="7" t="s">
        <v>128</v>
      </c>
    </row>
    <row r="1367" spans="2:3" x14ac:dyDescent="0.15">
      <c r="B1367" s="1" t="s">
        <v>127</v>
      </c>
      <c r="C1367" s="16" t="s">
        <v>128</v>
      </c>
    </row>
    <row r="1368" spans="2:3" x14ac:dyDescent="0.15">
      <c r="B1368" s="10" t="s">
        <v>126</v>
      </c>
      <c r="C1368" s="14" t="s">
        <v>706</v>
      </c>
    </row>
    <row r="1369" spans="2:3" x14ac:dyDescent="0.15">
      <c r="B1369" s="10"/>
      <c r="C1369" s="14"/>
    </row>
    <row r="1370" spans="2:3" x14ac:dyDescent="0.15">
      <c r="B1370" s="10" t="s">
        <v>125</v>
      </c>
      <c r="C1370" s="14" t="s">
        <v>732</v>
      </c>
    </row>
    <row r="1371" spans="2:3" x14ac:dyDescent="0.15">
      <c r="B1371" s="10"/>
      <c r="C1371" s="14"/>
    </row>
    <row r="1372" spans="2:3" x14ac:dyDescent="0.15">
      <c r="B1372" s="10" t="s">
        <v>124</v>
      </c>
      <c r="C1372" s="14" t="s">
        <v>1168</v>
      </c>
    </row>
    <row r="1373" spans="2:3" x14ac:dyDescent="0.15">
      <c r="B1373" s="10"/>
      <c r="C1373" s="14"/>
    </row>
    <row r="1374" spans="2:3" x14ac:dyDescent="0.15">
      <c r="B1374" s="10" t="s">
        <v>63</v>
      </c>
      <c r="C1374" s="14" t="s">
        <v>780</v>
      </c>
    </row>
    <row r="1375" spans="2:3" x14ac:dyDescent="0.15">
      <c r="B1375" s="10"/>
      <c r="C1375" s="14"/>
    </row>
    <row r="1376" spans="2:3" ht="22.5" x14ac:dyDescent="0.15">
      <c r="B1376" s="10" t="s">
        <v>123</v>
      </c>
      <c r="C1376" s="14" t="s">
        <v>855</v>
      </c>
    </row>
    <row r="1377" spans="2:3" x14ac:dyDescent="0.15">
      <c r="B1377" s="10"/>
      <c r="C1377" s="14"/>
    </row>
    <row r="1378" spans="2:3" x14ac:dyDescent="0.15">
      <c r="B1378" s="10" t="s">
        <v>76</v>
      </c>
      <c r="C1378" s="14" t="s">
        <v>776</v>
      </c>
    </row>
    <row r="1379" spans="2:3" x14ac:dyDescent="0.15">
      <c r="B1379" s="10"/>
      <c r="C1379" s="14"/>
    </row>
    <row r="1380" spans="2:3" x14ac:dyDescent="0.15">
      <c r="B1380" s="10" t="s">
        <v>122</v>
      </c>
      <c r="C1380" s="14" t="s">
        <v>1169</v>
      </c>
    </row>
    <row r="1381" spans="2:3" x14ac:dyDescent="0.15">
      <c r="B1381" s="10"/>
      <c r="C1381" s="14"/>
    </row>
    <row r="1382" spans="2:3" ht="22.5" x14ac:dyDescent="0.15">
      <c r="B1382" s="10" t="s">
        <v>117</v>
      </c>
      <c r="C1382" s="14" t="s">
        <v>1170</v>
      </c>
    </row>
    <row r="1383" spans="2:3" x14ac:dyDescent="0.15">
      <c r="B1383" s="10"/>
      <c r="C1383" s="14"/>
    </row>
    <row r="1384" spans="2:3" ht="22.5" x14ac:dyDescent="0.15">
      <c r="B1384" s="10" t="s">
        <v>115</v>
      </c>
      <c r="C1384" s="14" t="s">
        <v>1171</v>
      </c>
    </row>
    <row r="1385" spans="2:3" x14ac:dyDescent="0.15">
      <c r="B1385" s="10"/>
      <c r="C1385" s="14"/>
    </row>
    <row r="1386" spans="2:3" ht="22.5" x14ac:dyDescent="0.15">
      <c r="B1386" s="10" t="s">
        <v>114</v>
      </c>
      <c r="C1386" s="14" t="s">
        <v>1172</v>
      </c>
    </row>
    <row r="1387" spans="2:3" x14ac:dyDescent="0.15">
      <c r="B1387" s="10"/>
      <c r="C1387" s="9"/>
    </row>
    <row r="1388" spans="2:3" ht="22.5" x14ac:dyDescent="0.15">
      <c r="B1388" s="1" t="s">
        <v>121</v>
      </c>
      <c r="C1388" s="15" t="s">
        <v>1174</v>
      </c>
    </row>
    <row r="1389" spans="2:3" x14ac:dyDescent="0.15">
      <c r="B1389" s="10" t="s">
        <v>120</v>
      </c>
      <c r="C1389" s="14" t="s">
        <v>706</v>
      </c>
    </row>
    <row r="1390" spans="2:3" x14ac:dyDescent="0.15">
      <c r="B1390" s="10"/>
      <c r="C1390" s="14"/>
    </row>
    <row r="1391" spans="2:3" x14ac:dyDescent="0.15">
      <c r="B1391" s="10" t="s">
        <v>119</v>
      </c>
      <c r="C1391" s="14" t="s">
        <v>732</v>
      </c>
    </row>
    <row r="1392" spans="2:3" x14ac:dyDescent="0.15">
      <c r="B1392" s="10"/>
      <c r="C1392" s="14"/>
    </row>
    <row r="1393" spans="2:3" x14ac:dyDescent="0.15">
      <c r="B1393" s="10" t="s">
        <v>76</v>
      </c>
      <c r="C1393" s="14" t="s">
        <v>776</v>
      </c>
    </row>
    <row r="1394" spans="2:3" x14ac:dyDescent="0.15">
      <c r="B1394" s="10"/>
      <c r="C1394" s="14"/>
    </row>
    <row r="1395" spans="2:3" ht="22.5" x14ac:dyDescent="0.15">
      <c r="B1395" s="10" t="s">
        <v>109</v>
      </c>
      <c r="C1395" s="14" t="s">
        <v>1173</v>
      </c>
    </row>
    <row r="1396" spans="2:3" x14ac:dyDescent="0.15">
      <c r="B1396" s="10"/>
      <c r="C1396" s="14"/>
    </row>
    <row r="1397" spans="2:3" x14ac:dyDescent="0.15">
      <c r="B1397" s="10" t="s">
        <v>7</v>
      </c>
      <c r="C1397" s="14" t="s">
        <v>788</v>
      </c>
    </row>
    <row r="1398" spans="2:3" x14ac:dyDescent="0.15">
      <c r="B1398" s="10"/>
      <c r="C1398" s="9"/>
    </row>
    <row r="1399" spans="2:3" x14ac:dyDescent="0.15">
      <c r="B1399" s="1" t="s">
        <v>118</v>
      </c>
      <c r="C1399" s="15" t="s">
        <v>1175</v>
      </c>
    </row>
    <row r="1400" spans="2:3" ht="22.5" x14ac:dyDescent="0.15">
      <c r="B1400" s="10" t="s">
        <v>117</v>
      </c>
      <c r="C1400" s="14" t="s">
        <v>1170</v>
      </c>
    </row>
    <row r="1401" spans="2:3" x14ac:dyDescent="0.15">
      <c r="B1401" s="10"/>
      <c r="C1401" s="9"/>
    </row>
    <row r="1402" spans="2:3" x14ac:dyDescent="0.15">
      <c r="B1402" s="1" t="s">
        <v>116</v>
      </c>
      <c r="C1402" s="15" t="s">
        <v>1176</v>
      </c>
    </row>
    <row r="1403" spans="2:3" ht="22.5" x14ac:dyDescent="0.15">
      <c r="B1403" s="10" t="s">
        <v>115</v>
      </c>
      <c r="C1403" s="14" t="s">
        <v>1171</v>
      </c>
    </row>
    <row r="1404" spans="2:3" x14ac:dyDescent="0.15">
      <c r="B1404" s="10"/>
      <c r="C1404" s="14"/>
    </row>
    <row r="1405" spans="2:3" ht="22.5" x14ac:dyDescent="0.15">
      <c r="B1405" s="10" t="s">
        <v>114</v>
      </c>
      <c r="C1405" s="14" t="s">
        <v>1172</v>
      </c>
    </row>
    <row r="1406" spans="2:3" x14ac:dyDescent="0.15">
      <c r="B1406" s="10"/>
      <c r="C1406" s="9"/>
    </row>
    <row r="1407" spans="2:3" x14ac:dyDescent="0.15">
      <c r="B1407" s="1" t="s">
        <v>113</v>
      </c>
      <c r="C1407" s="15" t="s">
        <v>1177</v>
      </c>
    </row>
    <row r="1408" spans="2:3" x14ac:dyDescent="0.15">
      <c r="B1408" s="10" t="s">
        <v>63</v>
      </c>
      <c r="C1408" s="14" t="s">
        <v>780</v>
      </c>
    </row>
    <row r="1409" spans="2:3" x14ac:dyDescent="0.15">
      <c r="B1409" s="10"/>
      <c r="C1409" s="14"/>
    </row>
    <row r="1410" spans="2:3" x14ac:dyDescent="0.15">
      <c r="B1410" s="10" t="s">
        <v>112</v>
      </c>
      <c r="C1410" s="14" t="s">
        <v>790</v>
      </c>
    </row>
    <row r="1411" spans="2:3" x14ac:dyDescent="0.15">
      <c r="B1411" s="10"/>
      <c r="C1411" s="14"/>
    </row>
    <row r="1412" spans="2:3" x14ac:dyDescent="0.15">
      <c r="B1412" s="10" t="s">
        <v>111</v>
      </c>
      <c r="C1412" s="14" t="s">
        <v>1178</v>
      </c>
    </row>
    <row r="1413" spans="2:3" x14ac:dyDescent="0.15">
      <c r="B1413" s="10"/>
      <c r="C1413" s="14"/>
    </row>
    <row r="1414" spans="2:3" ht="22.5" x14ac:dyDescent="0.15">
      <c r="B1414" s="10" t="s">
        <v>110</v>
      </c>
      <c r="C1414" s="14" t="s">
        <v>1179</v>
      </c>
    </row>
    <row r="1415" spans="2:3" x14ac:dyDescent="0.15">
      <c r="B1415" s="10"/>
      <c r="C1415" s="14"/>
    </row>
    <row r="1416" spans="2:3" ht="22.5" x14ac:dyDescent="0.15">
      <c r="B1416" s="10" t="s">
        <v>109</v>
      </c>
      <c r="C1416" s="14" t="s">
        <v>1173</v>
      </c>
    </row>
    <row r="1417" spans="2:3" x14ac:dyDescent="0.15">
      <c r="B1417" s="10"/>
      <c r="C1417" s="14"/>
    </row>
    <row r="1418" spans="2:3" ht="22.5" x14ac:dyDescent="0.15">
      <c r="B1418" s="10" t="s">
        <v>108</v>
      </c>
      <c r="C1418" s="14" t="s">
        <v>1180</v>
      </c>
    </row>
    <row r="1419" spans="2:3" x14ac:dyDescent="0.15">
      <c r="B1419" s="10"/>
      <c r="C1419" s="14"/>
    </row>
    <row r="1420" spans="2:3" x14ac:dyDescent="0.15">
      <c r="B1420" s="10" t="s">
        <v>107</v>
      </c>
      <c r="C1420" s="14" t="s">
        <v>1181</v>
      </c>
    </row>
    <row r="1421" spans="2:3" x14ac:dyDescent="0.15">
      <c r="B1421" s="10"/>
      <c r="C1421" s="9"/>
    </row>
    <row r="1422" spans="2:3" ht="22.5" x14ac:dyDescent="0.15">
      <c r="B1422" s="1" t="s">
        <v>106</v>
      </c>
      <c r="C1422" s="7" t="s">
        <v>105</v>
      </c>
    </row>
    <row r="1423" spans="2:3" ht="22.5" x14ac:dyDescent="0.15">
      <c r="B1423" s="1" t="s">
        <v>104</v>
      </c>
      <c r="C1423" s="15" t="s">
        <v>105</v>
      </c>
    </row>
    <row r="1424" spans="2:3" s="256" customFormat="1" x14ac:dyDescent="0.15">
      <c r="B1424" s="254" t="s">
        <v>103</v>
      </c>
      <c r="C1424" s="255" t="s">
        <v>706</v>
      </c>
    </row>
    <row r="1425" spans="2:3" s="256" customFormat="1" x14ac:dyDescent="0.15">
      <c r="B1425" s="254"/>
      <c r="C1425" s="255"/>
    </row>
    <row r="1426" spans="2:3" s="256" customFormat="1" x14ac:dyDescent="0.15">
      <c r="B1426" s="254" t="s">
        <v>102</v>
      </c>
      <c r="C1426" s="255" t="s">
        <v>732</v>
      </c>
    </row>
    <row r="1427" spans="2:3" s="256" customFormat="1" x14ac:dyDescent="0.15">
      <c r="B1427" s="254"/>
      <c r="C1427" s="255"/>
    </row>
    <row r="1428" spans="2:3" s="256" customFormat="1" x14ac:dyDescent="0.15">
      <c r="B1428" s="254" t="s">
        <v>101</v>
      </c>
      <c r="C1428" s="255" t="s">
        <v>780</v>
      </c>
    </row>
    <row r="1429" spans="2:3" s="256" customFormat="1" x14ac:dyDescent="0.15">
      <c r="B1429" s="254"/>
      <c r="C1429" s="255"/>
    </row>
    <row r="1430" spans="2:3" s="256" customFormat="1" x14ac:dyDescent="0.15">
      <c r="B1430" s="254" t="s">
        <v>100</v>
      </c>
      <c r="C1430" s="255" t="s">
        <v>776</v>
      </c>
    </row>
    <row r="1431" spans="2:3" s="256" customFormat="1" x14ac:dyDescent="0.15">
      <c r="B1431" s="254"/>
      <c r="C1431" s="255"/>
    </row>
    <row r="1432" spans="2:3" s="256" customFormat="1" ht="22.5" x14ac:dyDescent="0.15">
      <c r="B1432" s="254" t="s">
        <v>85</v>
      </c>
      <c r="C1432" s="255" t="s">
        <v>1182</v>
      </c>
    </row>
    <row r="1433" spans="2:3" s="256" customFormat="1" x14ac:dyDescent="0.15">
      <c r="B1433" s="254"/>
      <c r="C1433" s="255"/>
    </row>
    <row r="1434" spans="2:3" s="256" customFormat="1" ht="22.5" x14ac:dyDescent="0.15">
      <c r="B1434" s="254" t="s">
        <v>99</v>
      </c>
      <c r="C1434" s="255" t="s">
        <v>1183</v>
      </c>
    </row>
    <row r="1435" spans="2:3" s="256" customFormat="1" x14ac:dyDescent="0.15">
      <c r="B1435" s="254"/>
      <c r="C1435" s="255"/>
    </row>
    <row r="1436" spans="2:3" s="256" customFormat="1" ht="22.5" x14ac:dyDescent="0.15">
      <c r="B1436" s="254" t="s">
        <v>98</v>
      </c>
      <c r="C1436" s="255" t="s">
        <v>1184</v>
      </c>
    </row>
    <row r="1437" spans="2:3" s="256" customFormat="1" x14ac:dyDescent="0.15">
      <c r="B1437" s="254"/>
      <c r="C1437" s="255"/>
    </row>
    <row r="1438" spans="2:3" s="256" customFormat="1" x14ac:dyDescent="0.15">
      <c r="B1438" s="254" t="s">
        <v>97</v>
      </c>
      <c r="C1438" s="255" t="s">
        <v>1185</v>
      </c>
    </row>
    <row r="1439" spans="2:3" s="256" customFormat="1" x14ac:dyDescent="0.15">
      <c r="B1439" s="254"/>
      <c r="C1439" s="255"/>
    </row>
    <row r="1440" spans="2:3" s="256" customFormat="1" ht="33.75" x14ac:dyDescent="0.15">
      <c r="B1440" s="254" t="s">
        <v>1298</v>
      </c>
      <c r="C1440" s="255" t="s">
        <v>794</v>
      </c>
    </row>
    <row r="1441" spans="2:3" s="256" customFormat="1" x14ac:dyDescent="0.15">
      <c r="B1441" s="254"/>
      <c r="C1441" s="255"/>
    </row>
    <row r="1442" spans="2:3" s="256" customFormat="1" ht="22.5" x14ac:dyDescent="0.15">
      <c r="B1442" s="254" t="s">
        <v>1299</v>
      </c>
      <c r="C1442" s="255" t="s">
        <v>796</v>
      </c>
    </row>
    <row r="1443" spans="2:3" s="256" customFormat="1" x14ac:dyDescent="0.15">
      <c r="B1443" s="254"/>
      <c r="C1443" s="255"/>
    </row>
    <row r="1444" spans="2:3" s="256" customFormat="1" ht="22.5" x14ac:dyDescent="0.15">
      <c r="B1444" s="254" t="s">
        <v>96</v>
      </c>
      <c r="C1444" s="255" t="s">
        <v>1186</v>
      </c>
    </row>
    <row r="1445" spans="2:3" s="256" customFormat="1" x14ac:dyDescent="0.15">
      <c r="B1445" s="254"/>
      <c r="C1445" s="255"/>
    </row>
    <row r="1446" spans="2:3" s="256" customFormat="1" ht="22.5" x14ac:dyDescent="0.15">
      <c r="B1446" s="254" t="s">
        <v>95</v>
      </c>
      <c r="C1446" s="255" t="s">
        <v>1187</v>
      </c>
    </row>
    <row r="1447" spans="2:3" s="256" customFormat="1" x14ac:dyDescent="0.15">
      <c r="B1447" s="254"/>
      <c r="C1447" s="255"/>
    </row>
    <row r="1448" spans="2:3" s="256" customFormat="1" x14ac:dyDescent="0.15">
      <c r="B1448" s="254" t="s">
        <v>94</v>
      </c>
      <c r="C1448" s="255" t="s">
        <v>1188</v>
      </c>
    </row>
    <row r="1449" spans="2:3" s="256" customFormat="1" x14ac:dyDescent="0.15">
      <c r="B1449" s="254"/>
      <c r="C1449" s="255"/>
    </row>
    <row r="1450" spans="2:3" s="256" customFormat="1" x14ac:dyDescent="0.15">
      <c r="B1450" s="254" t="s">
        <v>93</v>
      </c>
      <c r="C1450" s="255" t="s">
        <v>1189</v>
      </c>
    </row>
    <row r="1451" spans="2:3" s="256" customFormat="1" x14ac:dyDescent="0.15">
      <c r="B1451" s="254"/>
      <c r="C1451" s="255"/>
    </row>
    <row r="1452" spans="2:3" s="256" customFormat="1" x14ac:dyDescent="0.15">
      <c r="B1452" s="254" t="s">
        <v>92</v>
      </c>
      <c r="C1452" s="255" t="s">
        <v>1190</v>
      </c>
    </row>
    <row r="1453" spans="2:3" s="256" customFormat="1" x14ac:dyDescent="0.15">
      <c r="B1453" s="254"/>
      <c r="C1453" s="255"/>
    </row>
    <row r="1454" spans="2:3" s="256" customFormat="1" ht="22.5" x14ac:dyDescent="0.15">
      <c r="B1454" s="254" t="s">
        <v>91</v>
      </c>
      <c r="C1454" s="255" t="s">
        <v>1191</v>
      </c>
    </row>
    <row r="1455" spans="2:3" s="256" customFormat="1" x14ac:dyDescent="0.15">
      <c r="B1455" s="254"/>
      <c r="C1455" s="255"/>
    </row>
    <row r="1456" spans="2:3" s="256" customFormat="1" x14ac:dyDescent="0.15">
      <c r="B1456" s="254" t="s">
        <v>90</v>
      </c>
      <c r="C1456" s="255" t="s">
        <v>1192</v>
      </c>
    </row>
    <row r="1457" spans="2:3" s="256" customFormat="1" x14ac:dyDescent="0.15">
      <c r="B1457" s="254"/>
      <c r="C1457" s="255"/>
    </row>
    <row r="1458" spans="2:3" x14ac:dyDescent="0.15">
      <c r="B1458" s="10"/>
      <c r="C1458" s="13"/>
    </row>
    <row r="1459" spans="2:3" x14ac:dyDescent="0.15">
      <c r="B1459" s="1" t="s">
        <v>89</v>
      </c>
      <c r="C1459" s="15" t="s">
        <v>1198</v>
      </c>
    </row>
    <row r="1460" spans="2:3" ht="22.5" x14ac:dyDescent="0.15">
      <c r="B1460" s="10" t="s">
        <v>88</v>
      </c>
      <c r="C1460" s="14" t="s">
        <v>1193</v>
      </c>
    </row>
    <row r="1461" spans="2:3" x14ac:dyDescent="0.15">
      <c r="B1461" s="10"/>
      <c r="C1461" s="14"/>
    </row>
    <row r="1462" spans="2:3" x14ac:dyDescent="0.15">
      <c r="B1462" s="10" t="s">
        <v>87</v>
      </c>
      <c r="C1462" s="14" t="s">
        <v>1194</v>
      </c>
    </row>
    <row r="1463" spans="2:3" x14ac:dyDescent="0.15">
      <c r="B1463" s="10"/>
      <c r="C1463" s="14"/>
    </row>
    <row r="1464" spans="2:3" x14ac:dyDescent="0.15">
      <c r="B1464" s="10" t="s">
        <v>86</v>
      </c>
      <c r="C1464" s="14" t="s">
        <v>1195</v>
      </c>
    </row>
    <row r="1465" spans="2:3" x14ac:dyDescent="0.15">
      <c r="B1465" s="10"/>
      <c r="C1465" s="14"/>
    </row>
    <row r="1466" spans="2:3" ht="22.5" x14ac:dyDescent="0.15">
      <c r="B1466" s="10" t="s">
        <v>85</v>
      </c>
      <c r="C1466" s="14" t="s">
        <v>1182</v>
      </c>
    </row>
    <row r="1467" spans="2:3" x14ac:dyDescent="0.15">
      <c r="B1467" s="10"/>
      <c r="C1467" s="14"/>
    </row>
    <row r="1468" spans="2:3" x14ac:dyDescent="0.15">
      <c r="B1468" s="10" t="s">
        <v>84</v>
      </c>
      <c r="C1468" s="14" t="s">
        <v>1196</v>
      </c>
    </row>
    <row r="1469" spans="2:3" x14ac:dyDescent="0.15">
      <c r="B1469" s="10"/>
      <c r="C1469" s="14"/>
    </row>
    <row r="1470" spans="2:3" x14ac:dyDescent="0.15">
      <c r="B1470" s="10" t="s">
        <v>80</v>
      </c>
      <c r="C1470" s="14" t="s">
        <v>1197</v>
      </c>
    </row>
    <row r="1471" spans="2:3" x14ac:dyDescent="0.15">
      <c r="B1471" s="10"/>
      <c r="C1471" s="9"/>
    </row>
    <row r="1472" spans="2:3" ht="22.5" x14ac:dyDescent="0.15">
      <c r="B1472" s="1" t="s">
        <v>83</v>
      </c>
      <c r="C1472" s="15" t="s">
        <v>1199</v>
      </c>
    </row>
    <row r="1473" spans="2:3" ht="22.5" x14ac:dyDescent="0.15">
      <c r="B1473" s="10" t="s">
        <v>82</v>
      </c>
      <c r="C1473" s="14" t="s">
        <v>1200</v>
      </c>
    </row>
    <row r="1474" spans="2:3" x14ac:dyDescent="0.15">
      <c r="B1474" s="10"/>
      <c r="C1474" s="14"/>
    </row>
    <row r="1475" spans="2:3" ht="22.5" x14ac:dyDescent="0.15">
      <c r="B1475" s="10" t="s">
        <v>81</v>
      </c>
      <c r="C1475" s="14" t="s">
        <v>1201</v>
      </c>
    </row>
    <row r="1476" spans="2:3" x14ac:dyDescent="0.15">
      <c r="B1476" s="10"/>
      <c r="C1476" s="14"/>
    </row>
    <row r="1477" spans="2:3" x14ac:dyDescent="0.15">
      <c r="B1477" s="10" t="s">
        <v>80</v>
      </c>
      <c r="C1477" s="14" t="s">
        <v>1197</v>
      </c>
    </row>
    <row r="1478" spans="2:3" x14ac:dyDescent="0.15">
      <c r="B1478" s="10"/>
      <c r="C1478" s="9"/>
    </row>
    <row r="1479" spans="2:3" x14ac:dyDescent="0.15">
      <c r="B1479" s="1" t="s">
        <v>79</v>
      </c>
      <c r="C1479" s="7" t="s">
        <v>78</v>
      </c>
    </row>
    <row r="1480" spans="2:3" x14ac:dyDescent="0.15">
      <c r="B1480" s="1" t="s">
        <v>77</v>
      </c>
      <c r="C1480" s="15" t="s">
        <v>78</v>
      </c>
    </row>
    <row r="1481" spans="2:3" x14ac:dyDescent="0.15">
      <c r="B1481" s="10" t="s">
        <v>66</v>
      </c>
      <c r="C1481" s="14" t="s">
        <v>706</v>
      </c>
    </row>
    <row r="1482" spans="2:3" x14ac:dyDescent="0.15">
      <c r="B1482" s="10"/>
      <c r="C1482" s="14"/>
    </row>
    <row r="1483" spans="2:3" x14ac:dyDescent="0.15">
      <c r="B1483" s="10" t="s">
        <v>65</v>
      </c>
      <c r="C1483" s="14" t="s">
        <v>732</v>
      </c>
    </row>
    <row r="1484" spans="2:3" x14ac:dyDescent="0.15">
      <c r="B1484" s="10"/>
      <c r="C1484" s="14"/>
    </row>
    <row r="1485" spans="2:3" x14ac:dyDescent="0.15">
      <c r="B1485" s="10" t="s">
        <v>63</v>
      </c>
      <c r="C1485" s="14" t="s">
        <v>780</v>
      </c>
    </row>
    <row r="1486" spans="2:3" x14ac:dyDescent="0.15">
      <c r="B1486" s="10"/>
      <c r="C1486" s="14"/>
    </row>
    <row r="1487" spans="2:3" x14ac:dyDescent="0.15">
      <c r="B1487" s="10" t="s">
        <v>76</v>
      </c>
      <c r="C1487" s="14" t="s">
        <v>776</v>
      </c>
    </row>
    <row r="1488" spans="2:3" x14ac:dyDescent="0.15">
      <c r="B1488" s="10"/>
      <c r="C1488" s="14"/>
    </row>
    <row r="1489" spans="2:3" ht="22.5" x14ac:dyDescent="0.15">
      <c r="B1489" s="10" t="s">
        <v>75</v>
      </c>
      <c r="C1489" s="14" t="s">
        <v>1202</v>
      </c>
    </row>
    <row r="1490" spans="2:3" x14ac:dyDescent="0.15">
      <c r="B1490" s="10"/>
      <c r="C1490" s="14"/>
    </row>
    <row r="1491" spans="2:3" ht="22.5" x14ac:dyDescent="0.15">
      <c r="B1491" s="10" t="s">
        <v>74</v>
      </c>
      <c r="C1491" s="14" t="s">
        <v>1203</v>
      </c>
    </row>
    <row r="1492" spans="2:3" x14ac:dyDescent="0.15">
      <c r="B1492" s="10"/>
      <c r="C1492" s="14"/>
    </row>
    <row r="1493" spans="2:3" x14ac:dyDescent="0.15">
      <c r="B1493" s="10" t="s">
        <v>73</v>
      </c>
      <c r="C1493" s="14" t="s">
        <v>1204</v>
      </c>
    </row>
    <row r="1494" spans="2:3" x14ac:dyDescent="0.15">
      <c r="B1494" s="10"/>
      <c r="C1494" s="14"/>
    </row>
    <row r="1495" spans="2:3" ht="22.5" x14ac:dyDescent="0.15">
      <c r="B1495" s="10" t="s">
        <v>72</v>
      </c>
      <c r="C1495" s="14" t="s">
        <v>1205</v>
      </c>
    </row>
    <row r="1496" spans="2:3" x14ac:dyDescent="0.15">
      <c r="B1496" s="10"/>
      <c r="C1496" s="14"/>
    </row>
    <row r="1497" spans="2:3" ht="22.5" x14ac:dyDescent="0.15">
      <c r="B1497" s="10" t="s">
        <v>71</v>
      </c>
      <c r="C1497" s="14" t="s">
        <v>1206</v>
      </c>
    </row>
    <row r="1498" spans="2:3" x14ac:dyDescent="0.15">
      <c r="B1498" s="10"/>
      <c r="C1498" s="14"/>
    </row>
    <row r="1499" spans="2:3" x14ac:dyDescent="0.15">
      <c r="B1499" s="10" t="s">
        <v>70</v>
      </c>
      <c r="C1499" s="14" t="s">
        <v>1207</v>
      </c>
    </row>
    <row r="1500" spans="2:3" x14ac:dyDescent="0.15">
      <c r="B1500" s="10"/>
      <c r="C1500" s="14"/>
    </row>
    <row r="1501" spans="2:3" ht="22.5" x14ac:dyDescent="0.15">
      <c r="B1501" s="10" t="s">
        <v>69</v>
      </c>
      <c r="C1501" s="14" t="s">
        <v>1208</v>
      </c>
    </row>
    <row r="1502" spans="2:3" x14ac:dyDescent="0.15">
      <c r="B1502" s="10"/>
      <c r="C1502" s="14"/>
    </row>
    <row r="1503" spans="2:3" ht="22.5" x14ac:dyDescent="0.15">
      <c r="B1503" s="10" t="s">
        <v>68</v>
      </c>
      <c r="C1503" s="14" t="s">
        <v>1209</v>
      </c>
    </row>
    <row r="1504" spans="2:3" x14ac:dyDescent="0.15">
      <c r="B1504" s="10"/>
      <c r="C1504" s="14"/>
    </row>
    <row r="1505" spans="2:3" ht="22.5" x14ac:dyDescent="0.15">
      <c r="B1505" s="10" t="s">
        <v>629</v>
      </c>
      <c r="C1505" s="14" t="s">
        <v>797</v>
      </c>
    </row>
    <row r="1506" spans="2:3" x14ac:dyDescent="0.15">
      <c r="B1506" s="10"/>
      <c r="C1506" s="14"/>
    </row>
    <row r="1507" spans="2:3" ht="45" x14ac:dyDescent="0.15">
      <c r="B1507" s="10" t="s">
        <v>633</v>
      </c>
      <c r="C1507" s="14" t="s">
        <v>793</v>
      </c>
    </row>
    <row r="1508" spans="2:3" x14ac:dyDescent="0.15">
      <c r="B1508" s="10"/>
      <c r="C1508" s="14"/>
    </row>
    <row r="1509" spans="2:3" ht="22.5" x14ac:dyDescent="0.15">
      <c r="B1509" s="10" t="s">
        <v>632</v>
      </c>
      <c r="C1509" s="14" t="s">
        <v>795</v>
      </c>
    </row>
    <row r="1510" spans="2:3" x14ac:dyDescent="0.15">
      <c r="B1510" s="10"/>
      <c r="C1510" s="9"/>
    </row>
    <row r="1511" spans="2:3" ht="22.5" x14ac:dyDescent="0.15">
      <c r="B1511" s="1" t="s">
        <v>67</v>
      </c>
      <c r="C1511" s="15" t="s">
        <v>1210</v>
      </c>
    </row>
    <row r="1512" spans="2:3" x14ac:dyDescent="0.15">
      <c r="B1512" s="10" t="s">
        <v>66</v>
      </c>
      <c r="C1512" s="14" t="s">
        <v>706</v>
      </c>
    </row>
    <row r="1513" spans="2:3" x14ac:dyDescent="0.15">
      <c r="B1513" s="10"/>
      <c r="C1513" s="14"/>
    </row>
    <row r="1514" spans="2:3" x14ac:dyDescent="0.15">
      <c r="B1514" s="10" t="s">
        <v>65</v>
      </c>
      <c r="C1514" s="14" t="s">
        <v>732</v>
      </c>
    </row>
    <row r="1515" spans="2:3" x14ac:dyDescent="0.15">
      <c r="B1515" s="10"/>
      <c r="C1515" s="14"/>
    </row>
    <row r="1516" spans="2:3" ht="22.5" x14ac:dyDescent="0.15">
      <c r="B1516" s="10" t="s">
        <v>64</v>
      </c>
      <c r="C1516" s="14" t="s">
        <v>1211</v>
      </c>
    </row>
    <row r="1517" spans="2:3" x14ac:dyDescent="0.15">
      <c r="B1517" s="10"/>
      <c r="C1517" s="14"/>
    </row>
    <row r="1518" spans="2:3" x14ac:dyDescent="0.15">
      <c r="B1518" s="10" t="s">
        <v>63</v>
      </c>
      <c r="C1518" s="14" t="s">
        <v>780</v>
      </c>
    </row>
    <row r="1519" spans="2:3" x14ac:dyDescent="0.15">
      <c r="B1519" s="10"/>
      <c r="C1519" s="14"/>
    </row>
    <row r="1520" spans="2:3" ht="22.5" x14ac:dyDescent="0.15">
      <c r="B1520" s="10" t="s">
        <v>62</v>
      </c>
      <c r="C1520" s="14" t="s">
        <v>1212</v>
      </c>
    </row>
    <row r="1521" spans="2:3" x14ac:dyDescent="0.15">
      <c r="B1521" s="10"/>
      <c r="C1521" s="14"/>
    </row>
    <row r="1522" spans="2:3" ht="33.75" x14ac:dyDescent="0.15">
      <c r="B1522" s="10" t="s">
        <v>61</v>
      </c>
      <c r="C1522" s="14" t="s">
        <v>1213</v>
      </c>
    </row>
    <row r="1523" spans="2:3" x14ac:dyDescent="0.15">
      <c r="B1523" s="10"/>
      <c r="C1523" s="14"/>
    </row>
    <row r="1524" spans="2:3" x14ac:dyDescent="0.15">
      <c r="B1524" s="10" t="s">
        <v>60</v>
      </c>
      <c r="C1524" s="14" t="s">
        <v>695</v>
      </c>
    </row>
    <row r="1525" spans="2:3" x14ac:dyDescent="0.15">
      <c r="B1525" s="10"/>
      <c r="C1525" s="14"/>
    </row>
    <row r="1526" spans="2:3" x14ac:dyDescent="0.15">
      <c r="B1526" s="10" t="s">
        <v>59</v>
      </c>
      <c r="C1526" s="14" t="s">
        <v>785</v>
      </c>
    </row>
    <row r="1527" spans="2:3" x14ac:dyDescent="0.15">
      <c r="B1527" s="10"/>
      <c r="C1527" s="14"/>
    </row>
    <row r="1528" spans="2:3" ht="22.5" x14ac:dyDescent="0.15">
      <c r="B1528" s="10" t="s">
        <v>58</v>
      </c>
      <c r="C1528" s="14" t="s">
        <v>1214</v>
      </c>
    </row>
    <row r="1529" spans="2:3" x14ac:dyDescent="0.15">
      <c r="B1529" s="10"/>
      <c r="C1529" s="14"/>
    </row>
    <row r="1530" spans="2:3" ht="22.5" x14ac:dyDescent="0.15">
      <c r="B1530" s="10" t="s">
        <v>57</v>
      </c>
      <c r="C1530" s="14" t="s">
        <v>1215</v>
      </c>
    </row>
    <row r="1531" spans="2:3" x14ac:dyDescent="0.15">
      <c r="B1531" s="10"/>
      <c r="C1531" s="14"/>
    </row>
    <row r="1532" spans="2:3" x14ac:dyDescent="0.15">
      <c r="B1532" s="10" t="s">
        <v>56</v>
      </c>
      <c r="C1532" s="14" t="s">
        <v>1216</v>
      </c>
    </row>
    <row r="1533" spans="2:3" x14ac:dyDescent="0.15">
      <c r="B1533" s="10"/>
      <c r="C1533" s="14"/>
    </row>
    <row r="1534" spans="2:3" ht="22.5" x14ac:dyDescent="0.15">
      <c r="B1534" s="10" t="s">
        <v>55</v>
      </c>
      <c r="C1534" s="14" t="s">
        <v>1217</v>
      </c>
    </row>
    <row r="1535" spans="2:3" x14ac:dyDescent="0.15">
      <c r="B1535" s="10"/>
      <c r="C1535" s="14"/>
    </row>
    <row r="1536" spans="2:3" ht="22.5" x14ac:dyDescent="0.15">
      <c r="B1536" s="10" t="s">
        <v>54</v>
      </c>
      <c r="C1536" s="14" t="s">
        <v>1218</v>
      </c>
    </row>
    <row r="1537" spans="2:3" x14ac:dyDescent="0.15">
      <c r="B1537" s="10"/>
      <c r="C1537" s="14"/>
    </row>
    <row r="1538" spans="2:3" x14ac:dyDescent="0.15">
      <c r="B1538" s="10" t="s">
        <v>7</v>
      </c>
      <c r="C1538" s="14" t="s">
        <v>788</v>
      </c>
    </row>
    <row r="1539" spans="2:3" x14ac:dyDescent="0.15">
      <c r="B1539" s="10"/>
      <c r="C1539" s="9"/>
    </row>
    <row r="1540" spans="2:3" x14ac:dyDescent="0.15">
      <c r="B1540" s="1" t="s">
        <v>53</v>
      </c>
      <c r="C1540" s="15" t="s">
        <v>1219</v>
      </c>
    </row>
    <row r="1541" spans="2:3" x14ac:dyDescent="0.15">
      <c r="B1541" s="10" t="s">
        <v>52</v>
      </c>
      <c r="C1541" s="14" t="s">
        <v>790</v>
      </c>
    </row>
    <row r="1542" spans="2:3" x14ac:dyDescent="0.15">
      <c r="B1542" s="10"/>
      <c r="C1542" s="14"/>
    </row>
    <row r="1543" spans="2:3" ht="22.5" x14ac:dyDescent="0.15">
      <c r="B1543" s="10" t="s">
        <v>51</v>
      </c>
      <c r="C1543" s="14" t="s">
        <v>1220</v>
      </c>
    </row>
    <row r="1544" spans="2:3" x14ac:dyDescent="0.15">
      <c r="B1544" s="10"/>
      <c r="C1544" s="14"/>
    </row>
    <row r="1545" spans="2:3" ht="22.5" x14ac:dyDescent="0.15">
      <c r="B1545" s="10" t="s">
        <v>50</v>
      </c>
      <c r="C1545" s="14" t="s">
        <v>1221</v>
      </c>
    </row>
    <row r="1546" spans="2:3" x14ac:dyDescent="0.15">
      <c r="B1546" s="10"/>
      <c r="C1546" s="9"/>
    </row>
    <row r="1547" spans="2:3" ht="22.5" x14ac:dyDescent="0.15">
      <c r="B1547" s="1" t="s">
        <v>49</v>
      </c>
      <c r="C1547" s="15" t="s">
        <v>1222</v>
      </c>
    </row>
    <row r="1548" spans="2:3" ht="22.5" x14ac:dyDescent="0.15">
      <c r="B1548" s="10" t="s">
        <v>48</v>
      </c>
      <c r="C1548" s="14" t="s">
        <v>1223</v>
      </c>
    </row>
    <row r="1549" spans="2:3" x14ac:dyDescent="0.15">
      <c r="B1549" s="10"/>
      <c r="C1549" s="14"/>
    </row>
    <row r="1550" spans="2:3" x14ac:dyDescent="0.15">
      <c r="B1550" s="10" t="s">
        <v>47</v>
      </c>
      <c r="C1550" s="14" t="s">
        <v>1224</v>
      </c>
    </row>
    <row r="1551" spans="2:3" x14ac:dyDescent="0.15">
      <c r="B1551" s="10"/>
      <c r="C1551" s="14"/>
    </row>
    <row r="1552" spans="2:3" x14ac:dyDescent="0.15">
      <c r="B1552" s="10" t="s">
        <v>46</v>
      </c>
      <c r="C1552" s="14" t="s">
        <v>1225</v>
      </c>
    </row>
    <row r="1553" spans="2:3" x14ac:dyDescent="0.15">
      <c r="B1553" s="10"/>
      <c r="C1553" s="14"/>
    </row>
    <row r="1554" spans="2:3" x14ac:dyDescent="0.15">
      <c r="B1554" s="1" t="s">
        <v>1297</v>
      </c>
      <c r="C1554" s="15" t="s">
        <v>980</v>
      </c>
    </row>
    <row r="1555" spans="2:3" x14ac:dyDescent="0.15">
      <c r="B1555" s="10" t="s">
        <v>631</v>
      </c>
      <c r="C1555" s="14" t="s">
        <v>790</v>
      </c>
    </row>
    <row r="1556" spans="2:3" x14ac:dyDescent="0.15">
      <c r="B1556" s="10"/>
      <c r="C1556" s="14"/>
    </row>
    <row r="1557" spans="2:3" x14ac:dyDescent="0.15">
      <c r="B1557" s="10" t="s">
        <v>630</v>
      </c>
      <c r="C1557" s="14" t="s">
        <v>798</v>
      </c>
    </row>
    <row r="1558" spans="2:3" x14ac:dyDescent="0.15">
      <c r="B1558" s="10"/>
      <c r="C1558" s="14"/>
    </row>
    <row r="1559" spans="2:3" ht="22.5" x14ac:dyDescent="0.15">
      <c r="B1559" s="10" t="s">
        <v>629</v>
      </c>
      <c r="C1559" s="14" t="s">
        <v>797</v>
      </c>
    </row>
    <row r="1560" spans="2:3" x14ac:dyDescent="0.15">
      <c r="B1560" s="10"/>
      <c r="C1560" s="14"/>
    </row>
    <row r="1561" spans="2:3" ht="22.5" x14ac:dyDescent="0.15">
      <c r="B1561" s="10" t="s">
        <v>628</v>
      </c>
      <c r="C1561" s="14" t="s">
        <v>799</v>
      </c>
    </row>
    <row r="1562" spans="2:3" x14ac:dyDescent="0.15">
      <c r="B1562" s="10"/>
      <c r="C1562" s="14"/>
    </row>
    <row r="1563" spans="2:3" ht="22.5" x14ac:dyDescent="0.15">
      <c r="B1563" s="10" t="s">
        <v>627</v>
      </c>
      <c r="C1563" s="14" t="s">
        <v>800</v>
      </c>
    </row>
    <row r="1564" spans="2:3" x14ac:dyDescent="0.15">
      <c r="B1564" s="10"/>
      <c r="C1564" s="14"/>
    </row>
    <row r="1565" spans="2:3" ht="22.5" x14ac:dyDescent="0.15">
      <c r="B1565" s="10" t="s">
        <v>626</v>
      </c>
      <c r="C1565" s="14" t="s">
        <v>801</v>
      </c>
    </row>
    <row r="1566" spans="2:3" x14ac:dyDescent="0.15">
      <c r="B1566" s="10"/>
      <c r="C1566" s="9"/>
    </row>
    <row r="1567" spans="2:3" ht="22.5" x14ac:dyDescent="0.15">
      <c r="B1567" s="1" t="s">
        <v>45</v>
      </c>
      <c r="C1567" s="7" t="s">
        <v>44</v>
      </c>
    </row>
    <row r="1568" spans="2:3" ht="22.5" x14ac:dyDescent="0.15">
      <c r="B1568" s="1" t="s">
        <v>43</v>
      </c>
      <c r="C1568" s="15" t="s">
        <v>44</v>
      </c>
    </row>
    <row r="1569" spans="2:3" x14ac:dyDescent="0.15">
      <c r="B1569" s="10" t="s">
        <v>42</v>
      </c>
      <c r="C1569" s="14" t="s">
        <v>1226</v>
      </c>
    </row>
    <row r="1570" spans="2:3" x14ac:dyDescent="0.15">
      <c r="B1570" s="10"/>
      <c r="C1570" s="14"/>
    </row>
    <row r="1571" spans="2:3" x14ac:dyDescent="0.15">
      <c r="B1571" s="10" t="s">
        <v>41</v>
      </c>
      <c r="C1571" s="14" t="s">
        <v>706</v>
      </c>
    </row>
    <row r="1572" spans="2:3" x14ac:dyDescent="0.15">
      <c r="B1572" s="10"/>
      <c r="C1572" s="14"/>
    </row>
    <row r="1573" spans="2:3" x14ac:dyDescent="0.15">
      <c r="B1573" s="10" t="s">
        <v>40</v>
      </c>
      <c r="C1573" s="14" t="s">
        <v>732</v>
      </c>
    </row>
    <row r="1574" spans="2:3" x14ac:dyDescent="0.15">
      <c r="B1574" s="10"/>
      <c r="C1574" s="14"/>
    </row>
    <row r="1575" spans="2:3" x14ac:dyDescent="0.15">
      <c r="B1575" s="10" t="s">
        <v>39</v>
      </c>
      <c r="C1575" s="14" t="s">
        <v>780</v>
      </c>
    </row>
    <row r="1576" spans="2:3" x14ac:dyDescent="0.15">
      <c r="B1576" s="10"/>
      <c r="C1576" s="14"/>
    </row>
    <row r="1577" spans="2:3" x14ac:dyDescent="0.15">
      <c r="B1577" s="10" t="s">
        <v>38</v>
      </c>
      <c r="C1577" s="14" t="s">
        <v>695</v>
      </c>
    </row>
    <row r="1578" spans="2:3" x14ac:dyDescent="0.15">
      <c r="B1578" s="10"/>
      <c r="C1578" s="14"/>
    </row>
    <row r="1579" spans="2:3" x14ac:dyDescent="0.15">
      <c r="B1579" s="10" t="s">
        <v>37</v>
      </c>
      <c r="C1579" s="14" t="s">
        <v>834</v>
      </c>
    </row>
    <row r="1580" spans="2:3" x14ac:dyDescent="0.15">
      <c r="B1580" s="10"/>
      <c r="C1580" s="14"/>
    </row>
    <row r="1581" spans="2:3" x14ac:dyDescent="0.15">
      <c r="B1581" s="10" t="s">
        <v>7</v>
      </c>
      <c r="C1581" s="14" t="s">
        <v>788</v>
      </c>
    </row>
    <row r="1582" spans="2:3" x14ac:dyDescent="0.15">
      <c r="B1582" s="10"/>
      <c r="C1582" s="9"/>
    </row>
    <row r="1583" spans="2:3" x14ac:dyDescent="0.15">
      <c r="B1583" s="1" t="s">
        <v>36</v>
      </c>
      <c r="C1583" s="15" t="s">
        <v>1227</v>
      </c>
    </row>
    <row r="1584" spans="2:3" ht="22.5" x14ac:dyDescent="0.15">
      <c r="B1584" s="10" t="s">
        <v>34</v>
      </c>
      <c r="C1584" s="14" t="s">
        <v>1228</v>
      </c>
    </row>
    <row r="1585" spans="2:3" x14ac:dyDescent="0.15">
      <c r="B1585" s="10"/>
      <c r="C1585" s="14"/>
    </row>
    <row r="1586" spans="2:3" ht="22.5" x14ac:dyDescent="0.15">
      <c r="B1586" s="10" t="s">
        <v>33</v>
      </c>
      <c r="C1586" s="14" t="s">
        <v>1229</v>
      </c>
    </row>
    <row r="1587" spans="2:3" x14ac:dyDescent="0.15">
      <c r="B1587" s="10"/>
      <c r="C1587" s="14"/>
    </row>
    <row r="1588" spans="2:3" x14ac:dyDescent="0.15">
      <c r="B1588" s="10" t="s">
        <v>32</v>
      </c>
      <c r="C1588" s="14" t="s">
        <v>1230</v>
      </c>
    </row>
    <row r="1589" spans="2:3" x14ac:dyDescent="0.15">
      <c r="B1589" s="10"/>
      <c r="C1589" s="14"/>
    </row>
    <row r="1590" spans="2:3" x14ac:dyDescent="0.15">
      <c r="B1590" s="10" t="s">
        <v>31</v>
      </c>
      <c r="C1590" s="14" t="s">
        <v>1231</v>
      </c>
    </row>
    <row r="1591" spans="2:3" x14ac:dyDescent="0.15">
      <c r="B1591" s="10"/>
      <c r="C1591" s="14"/>
    </row>
    <row r="1592" spans="2:3" ht="22.5" x14ac:dyDescent="0.15">
      <c r="B1592" s="10" t="s">
        <v>30</v>
      </c>
      <c r="C1592" s="14" t="s">
        <v>1232</v>
      </c>
    </row>
    <row r="1593" spans="2:3" x14ac:dyDescent="0.15">
      <c r="B1593" s="10"/>
      <c r="C1593" s="14"/>
    </row>
    <row r="1594" spans="2:3" ht="22.5" x14ac:dyDescent="0.15">
      <c r="B1594" s="10" t="s">
        <v>29</v>
      </c>
      <c r="C1594" s="14" t="s">
        <v>1233</v>
      </c>
    </row>
    <row r="1595" spans="2:3" x14ac:dyDescent="0.15">
      <c r="B1595" s="10"/>
      <c r="C1595" s="14"/>
    </row>
    <row r="1596" spans="2:3" ht="22.5" x14ac:dyDescent="0.15">
      <c r="B1596" s="10" t="s">
        <v>28</v>
      </c>
      <c r="C1596" s="14" t="s">
        <v>1234</v>
      </c>
    </row>
    <row r="1597" spans="2:3" x14ac:dyDescent="0.15">
      <c r="B1597" s="10"/>
      <c r="C1597" s="14"/>
    </row>
    <row r="1598" spans="2:3" ht="22.5" x14ac:dyDescent="0.15">
      <c r="B1598" s="10" t="s">
        <v>27</v>
      </c>
      <c r="C1598" s="14" t="s">
        <v>1235</v>
      </c>
    </row>
    <row r="1599" spans="2:3" x14ac:dyDescent="0.15">
      <c r="B1599" s="10"/>
      <c r="C1599" s="14"/>
    </row>
    <row r="1600" spans="2:3" ht="22.5" x14ac:dyDescent="0.15">
      <c r="B1600" s="10" t="s">
        <v>26</v>
      </c>
      <c r="C1600" s="14" t="s">
        <v>1236</v>
      </c>
    </row>
    <row r="1601" spans="2:3" x14ac:dyDescent="0.15">
      <c r="B1601" s="10"/>
      <c r="C1601" s="14"/>
    </row>
    <row r="1602" spans="2:3" x14ac:dyDescent="0.15">
      <c r="B1602" s="10" t="s">
        <v>25</v>
      </c>
      <c r="C1602" s="14" t="s">
        <v>1237</v>
      </c>
    </row>
    <row r="1603" spans="2:3" x14ac:dyDescent="0.15">
      <c r="B1603" s="10"/>
      <c r="C1603" s="14"/>
    </row>
    <row r="1604" spans="2:3" ht="22.5" x14ac:dyDescent="0.15">
      <c r="B1604" s="10" t="s">
        <v>24</v>
      </c>
      <c r="C1604" s="14" t="s">
        <v>1238</v>
      </c>
    </row>
    <row r="1605" spans="2:3" x14ac:dyDescent="0.15">
      <c r="B1605" s="10"/>
      <c r="C1605" s="14"/>
    </row>
    <row r="1606" spans="2:3" x14ac:dyDescent="0.15">
      <c r="B1606" s="10" t="s">
        <v>23</v>
      </c>
      <c r="C1606" s="14" t="s">
        <v>1239</v>
      </c>
    </row>
    <row r="1607" spans="2:3" x14ac:dyDescent="0.15">
      <c r="B1607" s="10"/>
      <c r="C1607" s="14"/>
    </row>
    <row r="1608" spans="2:3" x14ac:dyDescent="0.15">
      <c r="B1608" s="10" t="s">
        <v>7</v>
      </c>
      <c r="C1608" s="14" t="s">
        <v>788</v>
      </c>
    </row>
    <row r="1609" spans="2:3" x14ac:dyDescent="0.15">
      <c r="B1609" s="10"/>
      <c r="C1609" s="9"/>
    </row>
    <row r="1610" spans="2:3" x14ac:dyDescent="0.15">
      <c r="B1610" s="1" t="s">
        <v>35</v>
      </c>
      <c r="C1610" s="15" t="s">
        <v>1242</v>
      </c>
    </row>
    <row r="1611" spans="2:3" ht="22.5" x14ac:dyDescent="0.15">
      <c r="B1611" s="10" t="s">
        <v>34</v>
      </c>
      <c r="C1611" s="14" t="s">
        <v>1228</v>
      </c>
    </row>
    <row r="1612" spans="2:3" x14ac:dyDescent="0.15">
      <c r="B1612" s="10"/>
      <c r="C1612" s="14"/>
    </row>
    <row r="1613" spans="2:3" ht="22.5" x14ac:dyDescent="0.15">
      <c r="B1613" s="10" t="s">
        <v>33</v>
      </c>
      <c r="C1613" s="14" t="s">
        <v>1229</v>
      </c>
    </row>
    <row r="1614" spans="2:3" x14ac:dyDescent="0.15">
      <c r="B1614" s="10"/>
      <c r="C1614" s="14"/>
    </row>
    <row r="1615" spans="2:3" x14ac:dyDescent="0.15">
      <c r="B1615" s="10" t="s">
        <v>32</v>
      </c>
      <c r="C1615" s="14" t="s">
        <v>1230</v>
      </c>
    </row>
    <row r="1616" spans="2:3" x14ac:dyDescent="0.15">
      <c r="B1616" s="10"/>
      <c r="C1616" s="14"/>
    </row>
    <row r="1617" spans="2:3" x14ac:dyDescent="0.15">
      <c r="B1617" s="10" t="s">
        <v>31</v>
      </c>
      <c r="C1617" s="14" t="s">
        <v>1231</v>
      </c>
    </row>
    <row r="1618" spans="2:3" x14ac:dyDescent="0.15">
      <c r="B1618" s="10"/>
      <c r="C1618" s="14"/>
    </row>
    <row r="1619" spans="2:3" ht="22.5" x14ac:dyDescent="0.15">
      <c r="B1619" s="10" t="s">
        <v>30</v>
      </c>
      <c r="C1619" s="14" t="s">
        <v>1232</v>
      </c>
    </row>
    <row r="1620" spans="2:3" x14ac:dyDescent="0.15">
      <c r="B1620" s="10"/>
      <c r="C1620" s="14"/>
    </row>
    <row r="1621" spans="2:3" ht="22.5" x14ac:dyDescent="0.15">
      <c r="B1621" s="10" t="s">
        <v>29</v>
      </c>
      <c r="C1621" s="14" t="s">
        <v>1233</v>
      </c>
    </row>
    <row r="1622" spans="2:3" x14ac:dyDescent="0.15">
      <c r="B1622" s="10"/>
      <c r="C1622" s="14"/>
    </row>
    <row r="1623" spans="2:3" ht="22.5" x14ac:dyDescent="0.15">
      <c r="B1623" s="10" t="s">
        <v>28</v>
      </c>
      <c r="C1623" s="14" t="s">
        <v>1234</v>
      </c>
    </row>
    <row r="1624" spans="2:3" x14ac:dyDescent="0.15">
      <c r="B1624" s="10"/>
      <c r="C1624" s="14"/>
    </row>
    <row r="1625" spans="2:3" ht="33.75" x14ac:dyDescent="0.15">
      <c r="B1625" s="10" t="s">
        <v>27</v>
      </c>
      <c r="C1625" s="14" t="s">
        <v>1240</v>
      </c>
    </row>
    <row r="1626" spans="2:3" x14ac:dyDescent="0.15">
      <c r="B1626" s="10"/>
      <c r="C1626" s="14"/>
    </row>
    <row r="1627" spans="2:3" ht="22.5" x14ac:dyDescent="0.15">
      <c r="B1627" s="10" t="s">
        <v>26</v>
      </c>
      <c r="C1627" s="14" t="s">
        <v>1236</v>
      </c>
    </row>
    <row r="1628" spans="2:3" x14ac:dyDescent="0.15">
      <c r="B1628" s="10"/>
      <c r="C1628" s="14"/>
    </row>
    <row r="1629" spans="2:3" x14ac:dyDescent="0.15">
      <c r="B1629" s="10" t="s">
        <v>25</v>
      </c>
      <c r="C1629" s="14" t="s">
        <v>1237</v>
      </c>
    </row>
    <row r="1630" spans="2:3" x14ac:dyDescent="0.15">
      <c r="B1630" s="10"/>
      <c r="C1630" s="14"/>
    </row>
    <row r="1631" spans="2:3" ht="22.5" x14ac:dyDescent="0.15">
      <c r="B1631" s="10" t="s">
        <v>24</v>
      </c>
      <c r="C1631" s="14" t="s">
        <v>1238</v>
      </c>
    </row>
    <row r="1632" spans="2:3" x14ac:dyDescent="0.15">
      <c r="B1632" s="10"/>
      <c r="C1632" s="14"/>
    </row>
    <row r="1633" spans="2:3" x14ac:dyDescent="0.15">
      <c r="B1633" s="10" t="s">
        <v>23</v>
      </c>
      <c r="C1633" s="14" t="s">
        <v>1239</v>
      </c>
    </row>
    <row r="1634" spans="2:3" x14ac:dyDescent="0.15">
      <c r="B1634" s="10"/>
      <c r="C1634" s="14"/>
    </row>
    <row r="1635" spans="2:3" ht="22.5" x14ac:dyDescent="0.15">
      <c r="B1635" s="10" t="s">
        <v>22</v>
      </c>
      <c r="C1635" s="14" t="s">
        <v>1241</v>
      </c>
    </row>
    <row r="1636" spans="2:3" x14ac:dyDescent="0.15">
      <c r="B1636" s="10"/>
      <c r="C1636" s="9"/>
    </row>
    <row r="1637" spans="2:3" x14ac:dyDescent="0.15">
      <c r="B1637" s="1" t="s">
        <v>21</v>
      </c>
      <c r="C1637" s="7" t="s">
        <v>20</v>
      </c>
    </row>
    <row r="1638" spans="2:3" ht="22.5" x14ac:dyDescent="0.15">
      <c r="B1638" s="1" t="s">
        <v>19</v>
      </c>
      <c r="C1638" s="15" t="s">
        <v>1243</v>
      </c>
    </row>
    <row r="1639" spans="2:3" ht="22.5" x14ac:dyDescent="0.15">
      <c r="B1639" s="10" t="s">
        <v>18</v>
      </c>
      <c r="C1639" s="14" t="s">
        <v>1039</v>
      </c>
    </row>
    <row r="1640" spans="2:3" x14ac:dyDescent="0.15">
      <c r="B1640" s="10"/>
      <c r="C1640" s="14"/>
    </row>
    <row r="1641" spans="2:3" ht="22.5" x14ac:dyDescent="0.15">
      <c r="B1641" s="10" t="s">
        <v>17</v>
      </c>
      <c r="C1641" s="14" t="s">
        <v>710</v>
      </c>
    </row>
    <row r="1642" spans="2:3" x14ac:dyDescent="0.15">
      <c r="B1642" s="10"/>
      <c r="C1642" s="14"/>
    </row>
    <row r="1643" spans="2:3" x14ac:dyDescent="0.15">
      <c r="B1643" s="10" t="s">
        <v>16</v>
      </c>
      <c r="C1643" s="14" t="s">
        <v>695</v>
      </c>
    </row>
    <row r="1644" spans="2:3" x14ac:dyDescent="0.15">
      <c r="B1644" s="10"/>
      <c r="C1644" s="14"/>
    </row>
    <row r="1645" spans="2:3" x14ac:dyDescent="0.15">
      <c r="B1645" s="10" t="s">
        <v>15</v>
      </c>
      <c r="C1645" s="14" t="s">
        <v>785</v>
      </c>
    </row>
    <row r="1646" spans="2:3" x14ac:dyDescent="0.15">
      <c r="B1646" s="10"/>
      <c r="C1646" s="14"/>
    </row>
    <row r="1647" spans="2:3" x14ac:dyDescent="0.15">
      <c r="B1647" s="10" t="s">
        <v>14</v>
      </c>
      <c r="C1647" s="14" t="s">
        <v>904</v>
      </c>
    </row>
    <row r="1648" spans="2:3" x14ac:dyDescent="0.15">
      <c r="B1648" s="10"/>
      <c r="C1648" s="14"/>
    </row>
    <row r="1649" spans="2:3" ht="22.5" x14ac:dyDescent="0.15">
      <c r="B1649" s="1" t="s">
        <v>13</v>
      </c>
      <c r="C1649" s="15" t="s">
        <v>1252</v>
      </c>
    </row>
    <row r="1650" spans="2:3" x14ac:dyDescent="0.15">
      <c r="B1650" s="10" t="s">
        <v>12</v>
      </c>
      <c r="C1650" s="14" t="s">
        <v>1244</v>
      </c>
    </row>
    <row r="1651" spans="2:3" x14ac:dyDescent="0.15">
      <c r="B1651" s="10"/>
      <c r="C1651" s="14"/>
    </row>
    <row r="1652" spans="2:3" ht="22.5" x14ac:dyDescent="0.15">
      <c r="B1652" s="10" t="s">
        <v>11</v>
      </c>
      <c r="C1652" s="14" t="s">
        <v>1245</v>
      </c>
    </row>
    <row r="1653" spans="2:3" x14ac:dyDescent="0.15">
      <c r="B1653" s="10"/>
      <c r="C1653" s="14"/>
    </row>
    <row r="1654" spans="2:3" ht="22.5" x14ac:dyDescent="0.15">
      <c r="B1654" s="10" t="s">
        <v>10</v>
      </c>
      <c r="C1654" s="14" t="s">
        <v>1246</v>
      </c>
    </row>
    <row r="1655" spans="2:3" x14ac:dyDescent="0.15">
      <c r="B1655" s="10"/>
      <c r="C1655" s="14"/>
    </row>
    <row r="1656" spans="2:3" ht="22.5" x14ac:dyDescent="0.15">
      <c r="B1656" s="10" t="s">
        <v>9</v>
      </c>
      <c r="C1656" s="14" t="s">
        <v>1247</v>
      </c>
    </row>
    <row r="1657" spans="2:3" x14ac:dyDescent="0.15">
      <c r="B1657" s="10"/>
      <c r="C1657" s="14"/>
    </row>
    <row r="1658" spans="2:3" x14ac:dyDescent="0.15">
      <c r="B1658" s="10" t="s">
        <v>8</v>
      </c>
      <c r="C1658" s="14" t="s">
        <v>1248</v>
      </c>
    </row>
    <row r="1659" spans="2:3" x14ac:dyDescent="0.15">
      <c r="B1659" s="10"/>
      <c r="C1659" s="14"/>
    </row>
    <row r="1660" spans="2:3" x14ac:dyDescent="0.15">
      <c r="B1660" s="10" t="s">
        <v>7</v>
      </c>
      <c r="C1660" s="14" t="s">
        <v>788</v>
      </c>
    </row>
    <row r="1661" spans="2:3" x14ac:dyDescent="0.15">
      <c r="B1661" s="10"/>
      <c r="C1661" s="14"/>
    </row>
    <row r="1662" spans="2:3" ht="22.5" x14ac:dyDescent="0.15">
      <c r="B1662" s="10" t="s">
        <v>6</v>
      </c>
      <c r="C1662" s="14" t="s">
        <v>1249</v>
      </c>
    </row>
    <row r="1663" spans="2:3" x14ac:dyDescent="0.15">
      <c r="B1663" s="10"/>
      <c r="C1663" s="14"/>
    </row>
    <row r="1664" spans="2:3" ht="22.5" x14ac:dyDescent="0.15">
      <c r="B1664" s="10" t="s">
        <v>5</v>
      </c>
      <c r="C1664" s="14" t="s">
        <v>1250</v>
      </c>
    </row>
    <row r="1665" spans="2:3" x14ac:dyDescent="0.15">
      <c r="B1665" s="10"/>
      <c r="C1665" s="14"/>
    </row>
    <row r="1666" spans="2:3" x14ac:dyDescent="0.15">
      <c r="B1666" s="10" t="s">
        <v>4</v>
      </c>
      <c r="C1666" s="14" t="s">
        <v>1251</v>
      </c>
    </row>
    <row r="1667" spans="2:3" x14ac:dyDescent="0.15">
      <c r="B1667" s="10"/>
      <c r="C1667" s="9"/>
    </row>
    <row r="1668" spans="2:3" x14ac:dyDescent="0.15">
      <c r="B1668" s="1" t="s">
        <v>3</v>
      </c>
      <c r="C1668" s="7" t="s">
        <v>2</v>
      </c>
    </row>
    <row r="1669" spans="2:3" x14ac:dyDescent="0.15">
      <c r="B1669" s="1" t="s">
        <v>1</v>
      </c>
      <c r="C1669" s="15" t="s">
        <v>2</v>
      </c>
    </row>
    <row r="1670" spans="2:3" x14ac:dyDescent="0.15">
      <c r="B1670" s="10" t="s">
        <v>0</v>
      </c>
      <c r="C1670" s="14" t="s">
        <v>2</v>
      </c>
    </row>
    <row r="1671" spans="2:3" x14ac:dyDescent="0.15">
      <c r="B1671" s="10"/>
      <c r="C1671" s="9"/>
    </row>
    <row r="1672" spans="2:3" x14ac:dyDescent="0.15">
      <c r="B1672" s="10"/>
      <c r="C1672" s="9"/>
    </row>
    <row r="1673" spans="2:3" x14ac:dyDescent="0.15">
      <c r="B1673" s="10"/>
      <c r="C1673" s="9"/>
    </row>
    <row r="1674" spans="2:3" ht="12" thickBot="1" x14ac:dyDescent="0.2">
      <c r="B1674" s="11"/>
      <c r="C1674" s="12"/>
    </row>
  </sheetData>
  <pageMargins left="0.511811024" right="0.511811024" top="0.78740157499999996" bottom="0.78740157499999996" header="0.31496062000000002" footer="0.31496062000000002"/>
  <pageSetup paperSize="9" orientation="portrait" copies="0" r:id="rId1"/>
  <ignoredErrors>
    <ignoredError sqref="B1666:B1670 B5:B7 B9 B11 B13 B15 B17 B19:B23 B25 B27 B29 B31 B33 B41 B35:B39 B43:B50 B52 B54 B56 B62 B60 B58 B75 B73 B71 B69 B67 B65 B77:B80 B90 B88 B86 B82:B84 B112 B110 B108 B106 B104 B102 B100 B98 B92:B96 B121 B119 B114:B117 B130 B128 B123:B126 B139 B137 B132:B135 B151 B148:B149 B146 B141:B144 B161 B159 B157 B153:B155 B174 B172 B170 B168 B163:B166 B187 B185 B183 B181 B179 B176:B177 B189:B192 B194:B198 B200:B203 B213 B211 B205:B209 B237 B235 B233 B231 B229 B227 B225 B223 B221 B219 B215:B217 B256 B254 B252 B250 B248 B246 B244 B239:B242 B263 B258:B261 B273 B271 B265:B269 B292 B290 B288 B286 B284 B282 B280 B275:B278 B294:B297 B317 B315 B313 B311 B309 B307 B305 B299:B303 B328 B326 B324 B322 B319:B320 B349 B347 B345 B343 B341 B339 B337 B335 B330:B333 B368 B366 B364 B362 B360 B358 B356 B351:B354 B398 B396 B394 B392 B390 B388 B386 B384 B382 B380 B378 B376 B370:B374 B413 B411 B409 B407 B405 B400:B403 B434 B432 B430 B428 B426 B424 B422 B420 B415:B418 B457 B455 B453 B451 B449 B447 B445 B443 B441 B436:B439 B489 B487 B485 B483 B481 B479 B477 B475 B473 B471 B469 B467 B465 B459:B463 B525 B523 B521 B519 B517 B515 B513 B511 B509 B507 B505 B503 B501 B499 B497 B495 B491:B493 B549 B547 B545 B543 B541 B539 B537 B535 B533 B531 B527:B529 B560 B558 B556 B551:B554 B593 B591 B589 B587 B585 B583 B581 B579 B577 B562:B575 B606 B604 B602 B600 B595:B598 B619 B617 B615 B613 B608:B611 B621:B624 B648 B646 B644 B642 B640 B638 B636 B634 B632 B626:B630 B695 B693 B691 B689 B687 B685 B683 B681 B679 B677 B675 B673 B671 B669 B667 B665 B663 B661 B659 B657 B655 B650:B653 B704 B702 B697:B700 B739 B737 B735 B733 B731 B729 B727 B725 B723 B721 B719 B717 B715 B706:B713 B744 B741:B742 B776 B774 B772 B770 B768 B766 B764 B762 B760 B758 B756 B754 B752 B746:B750 B783 B778:B781 B807 B805 B803 B801 B799 B797 B795 B793 B791 B785:B789 B816 B814 B809:B812 B853 B851 B849 B847 B845 B843 B841 B839 B837 B835 B833 B831 B829 B827 B825 B823 B818:B821 B864 B862 B860 B855:B858 B866:B869 B889 B887 B885 B883 B881 B879 B877 B871:B875 B928 B926 B924 B922 B920 B918 B916 B914 B912 B910 B908 B906 B904 B902 B900 B898 B896 B891:B894 B949 B947 B945 B943 B941 B939 B937 B935 B930:B933 B967 B965 B963 B961 B959 B957 B951:B955 B1059 B1057 B1055 B1053 B1051 B1049 B1047 B1045 B1043 B1041 B1039 B1037 B1035 B1033 B1031 B1029 B1027 B1025 B1023 B1021 B1019 B1017 B1015 B1013 B1011 B1009 B1007 B1005 B1003 B1001 B999 B997 B995 B993 B991 B989 B987 B985 B983 B981 B979 B977 B975 B969:B973 B1105 B1103 B1101 B1099 B1097 B1095 B1093 B1091 B1089 B1087 B1085 B1083 B1081 B1079 B1077 B1075 B1073 B1071 B1069 B1067 B1065 B1063 B1061 B1130 B1128 B1126 B1124 B1122 B1120 B1118 B1116 B1114 B1112 B1107:B1110 B1195 B1193 B1191 B1189 B1187 B1185 B1183 B1181 B1179 B1177 B1175 B1173 B1171 B1169 B1167 B1165 B1163 B1161 B1159 B1157 B1155 B1153 B1151 B1149 B1147 B1145 B1143 B1141 B1139 B1137 B1132:B1135 B1221 B1219 B1217 B1215 B1213 B1211 B1209 B1207 B1205 B1203 B1197:B1201 B1238 B1236 B1234 B1232 B1230 B1228 B1223:B1226 B1258 B1256 B1254 B1252 B1250 B1248 B1246 B1244 B1240:B1242 B1271 B1269 B1267 B1265 B1260:B1263 B1278 B1273:B1276 B1285 B1280:B1283 B1316 B1314 B1312 B1310 B1308 B1306 B1304 B1302 B1300 B1298 B1296 B1294 B1292 B1287:B1290 B1325 B1323 B1318:B1321 B1343 B1341 B1337 B1327:B1329 B1355 B1353 B1350:B1351 B1362 B1357:B1360 B1348 B1346 B1384 B1382 B1380 B1378 B1376 B1374 B1372 B1370 B1364:B1368 B1395 B1393 B1391 B1386:B1389 B1397:B1403 B1418 B1416 B1414 B1412 B1410 B1405:B1408 B1454 B1452 B1450 B1448 B1446 B1444 B1438 B1436 B1434 B1432 B1430 B1428 B1426 B1420:B1424 B1468 B1466 B1464 B1462 B1458:B1460 B1475 B1470:B1473 B1501 B1499 B1497 B1495 B1493 B1491 B1489 B1487 B1485 B1483 B1477:B1481 B1536 B1534 B1532 B1530 B1528 B1526 B1524 B1522 B1520 B1518 B1516 B1514 B1510:B1512 B1543 B1538:B1541 B1550 B1545:B1548 B1579 B1577 B1575 B1573 B1571 B1566:B1569 B1606 B1604 B1602 B1600 B1598 B1596 B1594 B1592 B1590 B1588 B1586 B1581:B1584 B1633 B1631 B1629 B1627 B1625 B1623 B1621 B1619 B1617 B1615 B1613 B1608:B1611 B1647 B1645 B1643 B1641 B1635:B1639 B1664 B1662 B1660 B1658 B1656 B1654 B1652 B1649:B1650 B1552 B1503 B145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E28"/>
  <sheetViews>
    <sheetView showGridLines="0" zoomScaleNormal="100" workbookViewId="0">
      <selection activeCell="B42" sqref="B42"/>
    </sheetView>
  </sheetViews>
  <sheetFormatPr defaultRowHeight="11.25" x14ac:dyDescent="0.15"/>
  <cols>
    <col min="1" max="1" width="17.85546875" style="147" bestFit="1" customWidth="1"/>
    <col min="2" max="2" width="53.28515625" style="147" customWidth="1"/>
    <col min="3" max="3" width="11.42578125" style="147" customWidth="1"/>
    <col min="4" max="4" width="6.7109375" style="174" customWidth="1"/>
    <col min="5" max="5" width="11.5703125" style="147" bestFit="1" customWidth="1"/>
    <col min="6" max="16384" width="9.140625" style="147"/>
  </cols>
  <sheetData>
    <row r="1" spans="1:5" ht="3" customHeight="1" x14ac:dyDescent="0.15">
      <c r="A1" s="144"/>
      <c r="B1" s="145"/>
      <c r="C1" s="145"/>
      <c r="D1" s="145"/>
      <c r="E1" s="146"/>
    </row>
    <row r="2" spans="1:5" x14ac:dyDescent="0.15">
      <c r="A2" s="179" t="s">
        <v>1253</v>
      </c>
      <c r="B2" s="180"/>
      <c r="C2" s="180"/>
      <c r="D2" s="180"/>
      <c r="E2" s="181"/>
    </row>
    <row r="3" spans="1:5" ht="3" customHeight="1" thickBot="1" x14ac:dyDescent="0.2">
      <c r="A3" s="148"/>
      <c r="B3" s="149"/>
      <c r="C3" s="149"/>
      <c r="D3" s="149"/>
      <c r="E3" s="150"/>
    </row>
    <row r="4" spans="1:5" ht="12" thickBot="1" x14ac:dyDescent="0.2">
      <c r="A4" s="151"/>
      <c r="B4" s="151"/>
      <c r="C4" s="151"/>
      <c r="D4" s="151"/>
      <c r="E4" s="152">
        <v>1</v>
      </c>
    </row>
    <row r="5" spans="1:5" ht="3" customHeight="1" x14ac:dyDescent="0.15">
      <c r="A5" s="153"/>
      <c r="B5" s="153"/>
      <c r="C5" s="154"/>
      <c r="D5" s="154"/>
      <c r="E5" s="154"/>
    </row>
    <row r="6" spans="1:5" x14ac:dyDescent="0.15">
      <c r="A6" s="155" t="s">
        <v>1254</v>
      </c>
      <c r="B6" s="155" t="s">
        <v>1255</v>
      </c>
      <c r="C6" s="156" t="s">
        <v>1256</v>
      </c>
      <c r="D6" s="156" t="s">
        <v>1257</v>
      </c>
      <c r="E6" s="156" t="s">
        <v>1258</v>
      </c>
    </row>
    <row r="7" spans="1:5" ht="3" customHeight="1" thickBot="1" x14ac:dyDescent="0.2">
      <c r="A7" s="157"/>
      <c r="B7" s="157"/>
      <c r="C7" s="158"/>
      <c r="D7" s="158"/>
      <c r="E7" s="158"/>
    </row>
    <row r="8" spans="1:5" ht="3.75" customHeight="1" x14ac:dyDescent="0.15">
      <c r="A8" s="159"/>
      <c r="B8" s="160"/>
      <c r="C8" s="161"/>
      <c r="D8" s="161"/>
      <c r="E8" s="162"/>
    </row>
    <row r="9" spans="1:5" x14ac:dyDescent="0.15">
      <c r="A9" s="1"/>
      <c r="B9" s="7"/>
      <c r="C9" s="163"/>
      <c r="D9" s="163"/>
      <c r="E9" s="175"/>
    </row>
    <row r="10" spans="1:5" x14ac:dyDescent="0.15">
      <c r="A10" s="1"/>
      <c r="B10" s="15"/>
      <c r="C10" s="163"/>
      <c r="D10" s="163"/>
      <c r="E10" s="175"/>
    </row>
    <row r="11" spans="1:5" x14ac:dyDescent="0.15">
      <c r="A11" s="10"/>
      <c r="B11" s="14"/>
      <c r="C11" s="163"/>
      <c r="D11" s="163"/>
      <c r="E11" s="175"/>
    </row>
    <row r="12" spans="1:5" x14ac:dyDescent="0.15">
      <c r="A12" s="165"/>
      <c r="B12" s="178"/>
      <c r="C12" s="163"/>
      <c r="D12" s="163"/>
      <c r="E12" s="175"/>
    </row>
    <row r="13" spans="1:5" ht="5.25" customHeight="1" thickBot="1" x14ac:dyDescent="0.2">
      <c r="A13" s="166"/>
      <c r="B13" s="167"/>
      <c r="C13" s="168"/>
      <c r="D13" s="168"/>
      <c r="E13" s="176"/>
    </row>
    <row r="14" spans="1:5" ht="12" thickBot="1" x14ac:dyDescent="0.2">
      <c r="A14" s="170"/>
      <c r="B14" s="171"/>
      <c r="C14" s="172" t="s">
        <v>1259</v>
      </c>
      <c r="D14" s="173"/>
      <c r="E14" s="177">
        <f>SUM(E8:E13)</f>
        <v>0</v>
      </c>
    </row>
    <row r="15" spans="1:5" ht="12" thickBot="1" x14ac:dyDescent="0.2">
      <c r="A15" s="151"/>
      <c r="B15" s="151"/>
      <c r="C15" s="151"/>
      <c r="D15" s="151"/>
      <c r="E15" s="151"/>
    </row>
    <row r="16" spans="1:5" ht="3" customHeight="1" x14ac:dyDescent="0.15">
      <c r="A16" s="144"/>
      <c r="B16" s="145"/>
      <c r="C16" s="145"/>
      <c r="D16" s="145"/>
      <c r="E16" s="146"/>
    </row>
    <row r="17" spans="1:5" x14ac:dyDescent="0.15">
      <c r="A17" s="179" t="s">
        <v>1260</v>
      </c>
      <c r="B17" s="180"/>
      <c r="C17" s="180"/>
      <c r="D17" s="180"/>
      <c r="E17" s="181"/>
    </row>
    <row r="18" spans="1:5" ht="3" customHeight="1" thickBot="1" x14ac:dyDescent="0.2">
      <c r="A18" s="148"/>
      <c r="B18" s="149"/>
      <c r="C18" s="149"/>
      <c r="D18" s="149"/>
      <c r="E18" s="150"/>
    </row>
    <row r="19" spans="1:5" ht="12" thickBot="1" x14ac:dyDescent="0.2">
      <c r="A19" s="151"/>
      <c r="B19" s="151"/>
      <c r="C19" s="151"/>
      <c r="D19" s="151"/>
      <c r="E19" s="152">
        <f>E4</f>
        <v>1</v>
      </c>
    </row>
    <row r="20" spans="1:5" ht="3" customHeight="1" x14ac:dyDescent="0.15">
      <c r="A20" s="153"/>
      <c r="B20" s="153"/>
      <c r="C20" s="154"/>
      <c r="D20" s="154"/>
      <c r="E20" s="154"/>
    </row>
    <row r="21" spans="1:5" x14ac:dyDescent="0.15">
      <c r="A21" s="155" t="s">
        <v>1254</v>
      </c>
      <c r="B21" s="155" t="s">
        <v>1255</v>
      </c>
      <c r="C21" s="156" t="s">
        <v>1256</v>
      </c>
      <c r="D21" s="156" t="s">
        <v>1257</v>
      </c>
      <c r="E21" s="156" t="s">
        <v>1258</v>
      </c>
    </row>
    <row r="22" spans="1:5" ht="3" customHeight="1" thickBot="1" x14ac:dyDescent="0.2">
      <c r="A22" s="157"/>
      <c r="B22" s="157"/>
      <c r="C22" s="158"/>
      <c r="D22" s="158"/>
      <c r="E22" s="158"/>
    </row>
    <row r="23" spans="1:5" ht="3.75" customHeight="1" x14ac:dyDescent="0.15">
      <c r="A23" s="159"/>
      <c r="B23" s="160"/>
      <c r="C23" s="161"/>
      <c r="D23" s="161"/>
      <c r="E23" s="162"/>
    </row>
    <row r="24" spans="1:5" x14ac:dyDescent="0.15">
      <c r="A24" s="1"/>
      <c r="B24" s="7"/>
      <c r="C24" s="163"/>
      <c r="D24" s="163"/>
      <c r="E24" s="164"/>
    </row>
    <row r="25" spans="1:5" x14ac:dyDescent="0.15">
      <c r="A25" s="1"/>
      <c r="B25" s="15"/>
      <c r="C25" s="163"/>
      <c r="D25" s="163"/>
      <c r="E25" s="164"/>
    </row>
    <row r="26" spans="1:5" x14ac:dyDescent="0.15">
      <c r="A26" s="10"/>
      <c r="B26" s="14"/>
      <c r="C26" s="163"/>
      <c r="D26" s="163"/>
      <c r="E26" s="175"/>
    </row>
    <row r="27" spans="1:5" ht="5.25" customHeight="1" thickBot="1" x14ac:dyDescent="0.2">
      <c r="A27" s="166"/>
      <c r="B27" s="167"/>
      <c r="C27" s="168"/>
      <c r="D27" s="168"/>
      <c r="E27" s="169"/>
    </row>
    <row r="28" spans="1:5" ht="12" thickBot="1" x14ac:dyDescent="0.2">
      <c r="A28" s="170"/>
      <c r="B28" s="171"/>
      <c r="C28" s="172" t="s">
        <v>1259</v>
      </c>
      <c r="D28" s="173"/>
      <c r="E28" s="177">
        <f>SUM(E23:E27)</f>
        <v>0</v>
      </c>
    </row>
  </sheetData>
  <mergeCells count="2">
    <mergeCell ref="A2:E2"/>
    <mergeCell ref="A17:E17"/>
  </mergeCells>
  <printOptions horizontalCentered="1"/>
  <pageMargins left="0.59055118110236227" right="0.59055118110236227" top="0.98425196850393704" bottom="0.78740157480314965" header="0.51181102362204722" footer="0.51181102362204722"/>
  <pageSetup paperSize="9" scale="80" orientation="portrait" r:id="rId1"/>
  <headerFooter alignWithMargins="0">
    <oddFooter>Página &amp;P</oddFooter>
  </headerFooter>
  <ignoredErrors>
    <ignoredError sqref="A13:E23 A27:E2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F44"/>
  <sheetViews>
    <sheetView showGridLines="0" zoomScaleNormal="100" workbookViewId="0">
      <selection activeCell="B42" activeCellId="1" sqref="A9 B42"/>
    </sheetView>
  </sheetViews>
  <sheetFormatPr defaultRowHeight="11.25" x14ac:dyDescent="0.2"/>
  <cols>
    <col min="1" max="1" width="14.28515625" style="20" customWidth="1"/>
    <col min="2" max="2" width="53.28515625" style="20" customWidth="1"/>
    <col min="3" max="3" width="6" style="20" customWidth="1"/>
    <col min="4" max="4" width="11.42578125" style="20" customWidth="1"/>
    <col min="5" max="5" width="6.7109375" style="55" customWidth="1"/>
    <col min="6" max="6" width="13.28515625" style="20" customWidth="1"/>
    <col min="7" max="16384" width="9.140625" style="20"/>
  </cols>
  <sheetData>
    <row r="1" spans="1:6" ht="3" customHeight="1" x14ac:dyDescent="0.2">
      <c r="A1" s="17"/>
      <c r="B1" s="18"/>
      <c r="C1" s="18"/>
      <c r="D1" s="18"/>
      <c r="E1" s="18"/>
      <c r="F1" s="19"/>
    </row>
    <row r="2" spans="1:6" x14ac:dyDescent="0.2">
      <c r="A2" s="182" t="s">
        <v>1253</v>
      </c>
      <c r="B2" s="183"/>
      <c r="C2" s="183"/>
      <c r="D2" s="183"/>
      <c r="E2" s="183"/>
      <c r="F2" s="184"/>
    </row>
    <row r="3" spans="1:6" ht="3" customHeight="1" thickBot="1" x14ac:dyDescent="0.25">
      <c r="A3" s="21"/>
      <c r="B3" s="22"/>
      <c r="C3" s="22"/>
      <c r="D3" s="22"/>
      <c r="E3" s="22"/>
      <c r="F3" s="23"/>
    </row>
    <row r="4" spans="1:6" ht="12" thickBot="1" x14ac:dyDescent="0.25">
      <c r="A4" s="24"/>
      <c r="B4" s="24"/>
      <c r="C4" s="24"/>
      <c r="D4" s="24"/>
      <c r="E4" s="24"/>
      <c r="F4" s="25">
        <v>1</v>
      </c>
    </row>
    <row r="5" spans="1:6" ht="3" customHeight="1" x14ac:dyDescent="0.2">
      <c r="A5" s="26"/>
      <c r="B5" s="26"/>
      <c r="C5" s="27"/>
      <c r="D5" s="27"/>
      <c r="E5" s="27"/>
      <c r="F5" s="27"/>
    </row>
    <row r="6" spans="1:6" x14ac:dyDescent="0.2">
      <c r="A6" s="28" t="s">
        <v>1254</v>
      </c>
      <c r="B6" s="28" t="s">
        <v>1255</v>
      </c>
      <c r="C6" s="29" t="s">
        <v>1261</v>
      </c>
      <c r="D6" s="29" t="s">
        <v>1256</v>
      </c>
      <c r="E6" s="29" t="s">
        <v>1257</v>
      </c>
      <c r="F6" s="29" t="s">
        <v>1258</v>
      </c>
    </row>
    <row r="7" spans="1:6" ht="3" customHeight="1" thickBot="1" x14ac:dyDescent="0.25">
      <c r="A7" s="30"/>
      <c r="B7" s="30"/>
      <c r="C7" s="31"/>
      <c r="D7" s="31"/>
      <c r="E7" s="31"/>
      <c r="F7" s="31"/>
    </row>
    <row r="8" spans="1:6" ht="3.75" customHeight="1" x14ac:dyDescent="0.2">
      <c r="A8" s="32"/>
      <c r="B8" s="33"/>
      <c r="C8" s="33"/>
      <c r="D8" s="34"/>
      <c r="E8" s="34"/>
      <c r="F8" s="35"/>
    </row>
    <row r="9" spans="1:6" x14ac:dyDescent="0.2">
      <c r="A9" s="51"/>
      <c r="B9" s="51"/>
      <c r="C9" s="51"/>
      <c r="D9" s="36"/>
      <c r="E9" s="36"/>
      <c r="F9" s="37"/>
    </row>
    <row r="10" spans="1:6" x14ac:dyDescent="0.2">
      <c r="A10" s="51"/>
      <c r="B10" s="52"/>
      <c r="C10" s="52"/>
      <c r="D10" s="36"/>
      <c r="E10" s="36"/>
      <c r="F10" s="37"/>
    </row>
    <row r="11" spans="1:6" x14ac:dyDescent="0.2">
      <c r="A11" s="38"/>
      <c r="B11" s="54"/>
      <c r="C11" s="39"/>
      <c r="D11" s="36"/>
      <c r="E11" s="36"/>
      <c r="F11" s="37"/>
    </row>
    <row r="12" spans="1:6" x14ac:dyDescent="0.2">
      <c r="A12" s="40"/>
      <c r="B12" s="41"/>
      <c r="C12" s="41"/>
      <c r="D12" s="36"/>
      <c r="E12" s="36"/>
      <c r="F12" s="37"/>
    </row>
    <row r="13" spans="1:6" x14ac:dyDescent="0.2">
      <c r="A13" s="40"/>
      <c r="B13" s="41"/>
      <c r="C13" s="41"/>
      <c r="D13" s="41"/>
      <c r="E13" s="36"/>
      <c r="F13" s="36"/>
    </row>
    <row r="14" spans="1:6" x14ac:dyDescent="0.2">
      <c r="A14" s="40"/>
      <c r="B14" s="56"/>
      <c r="C14" s="57"/>
      <c r="D14" s="57"/>
      <c r="E14" s="36"/>
      <c r="F14" s="36"/>
    </row>
    <row r="15" spans="1:6" ht="5.25" customHeight="1" thickBot="1" x14ac:dyDescent="0.25">
      <c r="A15" s="42"/>
      <c r="B15" s="43"/>
      <c r="C15" s="44"/>
      <c r="D15" s="44"/>
      <c r="E15" s="44"/>
      <c r="F15" s="45"/>
    </row>
    <row r="16" spans="1:6" ht="12" thickBot="1" x14ac:dyDescent="0.25">
      <c r="A16" s="46"/>
      <c r="B16" s="47"/>
      <c r="C16" s="58"/>
      <c r="D16" s="48" t="s">
        <v>1259</v>
      </c>
      <c r="E16" s="49"/>
      <c r="F16" s="50">
        <f>SUM(F8:F15)</f>
        <v>0</v>
      </c>
    </row>
    <row r="17" spans="1:6" ht="12" thickBot="1" x14ac:dyDescent="0.25">
      <c r="A17" s="24"/>
      <c r="B17" s="24"/>
      <c r="C17" s="59"/>
      <c r="D17" s="24"/>
      <c r="E17" s="24"/>
      <c r="F17" s="24"/>
    </row>
    <row r="18" spans="1:6" ht="3" customHeight="1" x14ac:dyDescent="0.2">
      <c r="A18" s="17"/>
      <c r="B18" s="18"/>
      <c r="C18" s="18"/>
      <c r="D18" s="18"/>
      <c r="E18" s="18"/>
      <c r="F18" s="19"/>
    </row>
    <row r="19" spans="1:6" x14ac:dyDescent="0.2">
      <c r="A19" s="182" t="s">
        <v>1260</v>
      </c>
      <c r="B19" s="183"/>
      <c r="C19" s="183"/>
      <c r="D19" s="183"/>
      <c r="E19" s="183"/>
      <c r="F19" s="184"/>
    </row>
    <row r="20" spans="1:6" ht="3" customHeight="1" thickBot="1" x14ac:dyDescent="0.25">
      <c r="A20" s="21"/>
      <c r="B20" s="22"/>
      <c r="C20" s="22"/>
      <c r="D20" s="22"/>
      <c r="E20" s="22"/>
      <c r="F20" s="23"/>
    </row>
    <row r="21" spans="1:6" ht="12" thickBot="1" x14ac:dyDescent="0.25">
      <c r="A21" s="24"/>
      <c r="B21" s="24"/>
      <c r="C21" s="58"/>
      <c r="D21" s="24"/>
      <c r="E21" s="24"/>
      <c r="F21" s="25">
        <v>1</v>
      </c>
    </row>
    <row r="22" spans="1:6" ht="3" customHeight="1" x14ac:dyDescent="0.2">
      <c r="A22" s="26"/>
      <c r="B22" s="26"/>
      <c r="C22" s="27"/>
      <c r="D22" s="27"/>
      <c r="E22" s="27"/>
      <c r="F22" s="27"/>
    </row>
    <row r="23" spans="1:6" x14ac:dyDescent="0.2">
      <c r="A23" s="28" t="s">
        <v>1254</v>
      </c>
      <c r="B23" s="28" t="s">
        <v>1255</v>
      </c>
      <c r="C23" s="29" t="s">
        <v>1261</v>
      </c>
      <c r="D23" s="29" t="s">
        <v>1256</v>
      </c>
      <c r="E23" s="29" t="s">
        <v>1257</v>
      </c>
      <c r="F23" s="29" t="s">
        <v>1258</v>
      </c>
    </row>
    <row r="24" spans="1:6" ht="3" customHeight="1" thickBot="1" x14ac:dyDescent="0.25">
      <c r="A24" s="30"/>
      <c r="B24" s="30"/>
      <c r="C24" s="31"/>
      <c r="D24" s="31"/>
      <c r="E24" s="31"/>
      <c r="F24" s="31"/>
    </row>
    <row r="25" spans="1:6" ht="3.75" customHeight="1" x14ac:dyDescent="0.2">
      <c r="A25" s="32"/>
      <c r="B25" s="33"/>
      <c r="C25" s="60"/>
      <c r="D25" s="34"/>
      <c r="E25" s="34"/>
      <c r="F25" s="35"/>
    </row>
    <row r="26" spans="1:6" x14ac:dyDescent="0.2">
      <c r="A26" s="51"/>
      <c r="B26" s="51"/>
      <c r="C26" s="51"/>
      <c r="D26" s="36"/>
      <c r="E26" s="36"/>
      <c r="F26" s="37"/>
    </row>
    <row r="27" spans="1:6" x14ac:dyDescent="0.2">
      <c r="A27" s="51"/>
      <c r="B27" s="52"/>
      <c r="C27" s="52"/>
      <c r="D27" s="36"/>
      <c r="E27" s="36"/>
      <c r="F27" s="37"/>
    </row>
    <row r="28" spans="1:6" x14ac:dyDescent="0.2">
      <c r="A28" s="53"/>
      <c r="B28" s="54"/>
      <c r="C28" s="39"/>
      <c r="D28" s="36"/>
      <c r="E28" s="36"/>
      <c r="F28" s="37"/>
    </row>
    <row r="29" spans="1:6" x14ac:dyDescent="0.2">
      <c r="A29" s="40"/>
      <c r="B29" s="41"/>
      <c r="C29" s="41"/>
      <c r="D29" s="41"/>
      <c r="E29" s="36"/>
      <c r="F29" s="36"/>
    </row>
    <row r="30" spans="1:6" x14ac:dyDescent="0.2">
      <c r="A30" s="40"/>
      <c r="B30" s="56"/>
      <c r="C30" s="57"/>
      <c r="D30" s="57"/>
      <c r="E30" s="36"/>
      <c r="F30" s="36"/>
    </row>
    <row r="31" spans="1:6" ht="5.25" customHeight="1" thickBot="1" x14ac:dyDescent="0.25">
      <c r="A31" s="42"/>
      <c r="B31" s="43"/>
      <c r="C31" s="44"/>
      <c r="D31" s="44"/>
      <c r="E31" s="44"/>
      <c r="F31" s="45"/>
    </row>
    <row r="32" spans="1:6" ht="12" thickBot="1" x14ac:dyDescent="0.25">
      <c r="A32" s="46"/>
      <c r="B32" s="47"/>
      <c r="C32" s="58"/>
      <c r="D32" s="48" t="s">
        <v>1259</v>
      </c>
      <c r="E32" s="49"/>
      <c r="F32" s="50">
        <f>SUM(F25:F31)</f>
        <v>0</v>
      </c>
    </row>
    <row r="33" spans="4:5" x14ac:dyDescent="0.2">
      <c r="D33" s="55"/>
      <c r="E33" s="20"/>
    </row>
    <row r="34" spans="4:5" x14ac:dyDescent="0.2">
      <c r="D34" s="55"/>
      <c r="E34" s="20"/>
    </row>
    <row r="35" spans="4:5" x14ac:dyDescent="0.2">
      <c r="D35" s="55"/>
      <c r="E35" s="20"/>
    </row>
    <row r="36" spans="4:5" x14ac:dyDescent="0.2">
      <c r="D36" s="55"/>
      <c r="E36" s="20"/>
    </row>
    <row r="37" spans="4:5" x14ac:dyDescent="0.2">
      <c r="D37" s="55"/>
      <c r="E37" s="20"/>
    </row>
    <row r="38" spans="4:5" x14ac:dyDescent="0.2">
      <c r="D38" s="55"/>
      <c r="E38" s="20"/>
    </row>
    <row r="39" spans="4:5" x14ac:dyDescent="0.2">
      <c r="D39" s="55"/>
      <c r="E39" s="20"/>
    </row>
    <row r="40" spans="4:5" x14ac:dyDescent="0.2">
      <c r="D40" s="55"/>
      <c r="E40" s="20"/>
    </row>
    <row r="41" spans="4:5" x14ac:dyDescent="0.2">
      <c r="D41" s="55"/>
      <c r="E41" s="20"/>
    </row>
    <row r="42" spans="4:5" x14ac:dyDescent="0.2">
      <c r="D42" s="55"/>
      <c r="E42" s="20"/>
    </row>
    <row r="43" spans="4:5" x14ac:dyDescent="0.2">
      <c r="D43" s="55"/>
      <c r="E43" s="20"/>
    </row>
    <row r="44" spans="4:5" x14ac:dyDescent="0.2">
      <c r="D44" s="55"/>
      <c r="E44" s="20"/>
    </row>
  </sheetData>
  <mergeCells count="2">
    <mergeCell ref="A2:F2"/>
    <mergeCell ref="A19:F19"/>
  </mergeCells>
  <printOptions horizontalCentered="1"/>
  <pageMargins left="0.59055118110236227" right="0.59055118110236227" top="0.98425196850393704" bottom="0.78740157480314965" header="0.51181102362204722" footer="0.51181102362204722"/>
  <pageSetup paperSize="9" scale="80" orientation="portrait" r:id="rId1"/>
  <headerFooter alignWithMargins="0">
    <oddFooter>Página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F32"/>
  <sheetViews>
    <sheetView showGridLines="0" zoomScaleNormal="100" workbookViewId="0">
      <selection activeCell="B42" activeCellId="1" sqref="A9 B42"/>
    </sheetView>
  </sheetViews>
  <sheetFormatPr defaultRowHeight="11.25" x14ac:dyDescent="0.2"/>
  <cols>
    <col min="1" max="1" width="14.28515625" style="20" customWidth="1"/>
    <col min="2" max="2" width="53.28515625" style="20" customWidth="1"/>
    <col min="3" max="3" width="6.28515625" style="20" bestFit="1" customWidth="1"/>
    <col min="4" max="4" width="11.42578125" style="20" customWidth="1"/>
    <col min="5" max="5" width="6.7109375" style="55" customWidth="1"/>
    <col min="6" max="6" width="13.28515625" style="20" customWidth="1"/>
    <col min="7" max="16384" width="9.140625" style="20"/>
  </cols>
  <sheetData>
    <row r="1" spans="1:6" ht="3" customHeight="1" x14ac:dyDescent="0.2">
      <c r="A1" s="17"/>
      <c r="B1" s="18"/>
      <c r="C1" s="18"/>
      <c r="D1" s="18"/>
      <c r="E1" s="18"/>
      <c r="F1" s="19"/>
    </row>
    <row r="2" spans="1:6" x14ac:dyDescent="0.2">
      <c r="A2" s="182" t="s">
        <v>1262</v>
      </c>
      <c r="B2" s="183"/>
      <c r="C2" s="183"/>
      <c r="D2" s="183"/>
      <c r="E2" s="183"/>
      <c r="F2" s="184"/>
    </row>
    <row r="3" spans="1:6" ht="3" customHeight="1" thickBot="1" x14ac:dyDescent="0.25">
      <c r="A3" s="21"/>
      <c r="B3" s="22"/>
      <c r="C3" s="22"/>
      <c r="D3" s="22"/>
      <c r="E3" s="22"/>
      <c r="F3" s="23"/>
    </row>
    <row r="4" spans="1:6" ht="12" thickBot="1" x14ac:dyDescent="0.25">
      <c r="A4" s="24"/>
      <c r="B4" s="24"/>
      <c r="C4" s="24"/>
      <c r="D4" s="24"/>
      <c r="E4" s="24"/>
      <c r="F4" s="61">
        <v>1</v>
      </c>
    </row>
    <row r="5" spans="1:6" ht="3" customHeight="1" x14ac:dyDescent="0.2">
      <c r="A5" s="26"/>
      <c r="B5" s="26"/>
      <c r="C5" s="27"/>
      <c r="D5" s="27"/>
      <c r="E5" s="27"/>
      <c r="F5" s="27"/>
    </row>
    <row r="6" spans="1:6" x14ac:dyDescent="0.2">
      <c r="A6" s="28" t="s">
        <v>1254</v>
      </c>
      <c r="B6" s="28" t="s">
        <v>1255</v>
      </c>
      <c r="C6" s="29" t="s">
        <v>1261</v>
      </c>
      <c r="D6" s="29" t="s">
        <v>1256</v>
      </c>
      <c r="E6" s="29" t="s">
        <v>1257</v>
      </c>
      <c r="F6" s="29" t="s">
        <v>1258</v>
      </c>
    </row>
    <row r="7" spans="1:6" ht="3" customHeight="1" thickBot="1" x14ac:dyDescent="0.25">
      <c r="A7" s="30"/>
      <c r="B7" s="30"/>
      <c r="C7" s="31"/>
      <c r="D7" s="31"/>
      <c r="E7" s="31"/>
      <c r="F7" s="31"/>
    </row>
    <row r="8" spans="1:6" ht="3.75" customHeight="1" x14ac:dyDescent="0.2">
      <c r="A8" s="32"/>
      <c r="B8" s="33"/>
      <c r="C8" s="33"/>
      <c r="D8" s="34"/>
      <c r="E8" s="34"/>
      <c r="F8" s="35"/>
    </row>
    <row r="9" spans="1:6" x14ac:dyDescent="0.2">
      <c r="A9" s="51"/>
      <c r="B9" s="51"/>
      <c r="C9" s="51"/>
      <c r="D9" s="36"/>
      <c r="E9" s="36"/>
      <c r="F9" s="62"/>
    </row>
    <row r="10" spans="1:6" x14ac:dyDescent="0.2">
      <c r="A10" s="51"/>
      <c r="B10" s="52"/>
      <c r="C10" s="52"/>
      <c r="D10" s="36"/>
      <c r="E10" s="36"/>
      <c r="F10" s="63"/>
    </row>
    <row r="11" spans="1:6" x14ac:dyDescent="0.2">
      <c r="A11" s="53"/>
      <c r="B11" s="54"/>
      <c r="C11" s="54"/>
      <c r="D11" s="36"/>
      <c r="E11" s="36"/>
      <c r="F11" s="63"/>
    </row>
    <row r="12" spans="1:6" x14ac:dyDescent="0.2">
      <c r="A12" s="40"/>
      <c r="B12" s="41"/>
      <c r="C12" s="41"/>
      <c r="D12" s="36"/>
      <c r="E12" s="36"/>
      <c r="F12" s="63"/>
    </row>
    <row r="13" spans="1:6" x14ac:dyDescent="0.2">
      <c r="A13" s="40"/>
      <c r="B13" s="41"/>
      <c r="C13" s="41"/>
      <c r="D13" s="36"/>
      <c r="E13" s="36"/>
      <c r="F13" s="63"/>
    </row>
    <row r="14" spans="1:6" x14ac:dyDescent="0.2">
      <c r="A14" s="40"/>
      <c r="B14" s="56"/>
      <c r="C14" s="56"/>
      <c r="D14" s="36"/>
      <c r="E14" s="36"/>
      <c r="F14" s="63"/>
    </row>
    <row r="15" spans="1:6" ht="5.25" customHeight="1" thickBot="1" x14ac:dyDescent="0.25">
      <c r="A15" s="42"/>
      <c r="B15" s="43"/>
      <c r="C15" s="43"/>
      <c r="D15" s="44"/>
      <c r="E15" s="44"/>
      <c r="F15" s="64"/>
    </row>
    <row r="16" spans="1:6" ht="12" thickBot="1" x14ac:dyDescent="0.25">
      <c r="A16" s="46"/>
      <c r="B16" s="47"/>
      <c r="C16" s="47"/>
      <c r="D16" s="48" t="s">
        <v>1259</v>
      </c>
      <c r="E16" s="49"/>
      <c r="F16" s="65">
        <f>SUM(F8:F15)</f>
        <v>0</v>
      </c>
    </row>
    <row r="17" spans="1:6" ht="12" thickBot="1" x14ac:dyDescent="0.25">
      <c r="A17" s="24"/>
      <c r="B17" s="24"/>
      <c r="C17" s="24"/>
      <c r="D17" s="24"/>
      <c r="E17" s="24"/>
      <c r="F17" s="24"/>
    </row>
    <row r="18" spans="1:6" ht="3" customHeight="1" x14ac:dyDescent="0.2">
      <c r="A18" s="17"/>
      <c r="B18" s="18"/>
      <c r="C18" s="18"/>
      <c r="D18" s="18"/>
      <c r="E18" s="18"/>
      <c r="F18" s="19"/>
    </row>
    <row r="19" spans="1:6" x14ac:dyDescent="0.2">
      <c r="A19" s="182" t="s">
        <v>1263</v>
      </c>
      <c r="B19" s="183"/>
      <c r="C19" s="183"/>
      <c r="D19" s="183"/>
      <c r="E19" s="183"/>
      <c r="F19" s="184"/>
    </row>
    <row r="20" spans="1:6" ht="3" customHeight="1" thickBot="1" x14ac:dyDescent="0.25">
      <c r="A20" s="21"/>
      <c r="B20" s="22"/>
      <c r="C20" s="22"/>
      <c r="D20" s="22"/>
      <c r="E20" s="22"/>
      <c r="F20" s="23"/>
    </row>
    <row r="21" spans="1:6" ht="12" thickBot="1" x14ac:dyDescent="0.25">
      <c r="A21" s="24"/>
      <c r="B21" s="24"/>
      <c r="C21" s="24"/>
      <c r="D21" s="24"/>
      <c r="E21" s="24"/>
      <c r="F21" s="61">
        <v>1</v>
      </c>
    </row>
    <row r="22" spans="1:6" ht="3" customHeight="1" x14ac:dyDescent="0.2">
      <c r="A22" s="26"/>
      <c r="B22" s="26"/>
      <c r="C22" s="27"/>
      <c r="D22" s="27"/>
      <c r="E22" s="27"/>
      <c r="F22" s="27"/>
    </row>
    <row r="23" spans="1:6" x14ac:dyDescent="0.2">
      <c r="A23" s="28" t="s">
        <v>1254</v>
      </c>
      <c r="B23" s="28" t="s">
        <v>1255</v>
      </c>
      <c r="C23" s="29" t="s">
        <v>1261</v>
      </c>
      <c r="D23" s="29" t="s">
        <v>1256</v>
      </c>
      <c r="E23" s="29" t="s">
        <v>1257</v>
      </c>
      <c r="F23" s="29" t="s">
        <v>1258</v>
      </c>
    </row>
    <row r="24" spans="1:6" ht="3" customHeight="1" thickBot="1" x14ac:dyDescent="0.25">
      <c r="A24" s="30"/>
      <c r="B24" s="30"/>
      <c r="C24" s="31"/>
      <c r="D24" s="31"/>
      <c r="E24" s="31"/>
      <c r="F24" s="31"/>
    </row>
    <row r="25" spans="1:6" ht="3.75" customHeight="1" x14ac:dyDescent="0.2">
      <c r="A25" s="32"/>
      <c r="B25" s="33"/>
      <c r="C25" s="33"/>
      <c r="D25" s="34"/>
      <c r="E25" s="34"/>
      <c r="F25" s="35"/>
    </row>
    <row r="26" spans="1:6" x14ac:dyDescent="0.2">
      <c r="A26" s="51"/>
      <c r="B26" s="51"/>
      <c r="C26" s="51"/>
      <c r="D26" s="36"/>
      <c r="E26" s="36"/>
      <c r="F26" s="62"/>
    </row>
    <row r="27" spans="1:6" x14ac:dyDescent="0.2">
      <c r="A27" s="51"/>
      <c r="B27" s="52"/>
      <c r="C27" s="52"/>
      <c r="D27" s="36"/>
      <c r="E27" s="36"/>
      <c r="F27" s="63"/>
    </row>
    <row r="28" spans="1:6" x14ac:dyDescent="0.2">
      <c r="A28" s="53"/>
      <c r="B28" s="54"/>
      <c r="C28" s="54"/>
      <c r="D28" s="36"/>
      <c r="E28" s="36"/>
      <c r="F28" s="63"/>
    </row>
    <row r="29" spans="1:6" x14ac:dyDescent="0.2">
      <c r="A29" s="40"/>
      <c r="B29" s="41"/>
      <c r="C29" s="41"/>
      <c r="D29" s="36"/>
      <c r="E29" s="36"/>
      <c r="F29" s="63"/>
    </row>
    <row r="30" spans="1:6" x14ac:dyDescent="0.2">
      <c r="A30" s="40"/>
      <c r="B30" s="56"/>
      <c r="C30" s="56"/>
      <c r="D30" s="36"/>
      <c r="E30" s="36"/>
      <c r="F30" s="63"/>
    </row>
    <row r="31" spans="1:6" ht="5.25" customHeight="1" thickBot="1" x14ac:dyDescent="0.25">
      <c r="A31" s="42"/>
      <c r="B31" s="43"/>
      <c r="C31" s="43"/>
      <c r="D31" s="44"/>
      <c r="E31" s="44"/>
      <c r="F31" s="64"/>
    </row>
    <row r="32" spans="1:6" ht="12" thickBot="1" x14ac:dyDescent="0.25">
      <c r="A32" s="46"/>
      <c r="B32" s="47"/>
      <c r="C32" s="47"/>
      <c r="D32" s="48" t="s">
        <v>1259</v>
      </c>
      <c r="E32" s="49"/>
      <c r="F32" s="65">
        <f>SUM(F25:F31)</f>
        <v>0</v>
      </c>
    </row>
  </sheetData>
  <mergeCells count="2">
    <mergeCell ref="A2:F2"/>
    <mergeCell ref="A19:F19"/>
  </mergeCells>
  <printOptions horizontalCentered="1"/>
  <pageMargins left="0.59055118110236227" right="0.59055118110236227" top="0.98425196850393704" bottom="0.78740157480314965" header="0.51181102362204722" footer="0.51181102362204722"/>
  <pageSetup paperSize="9" scale="80" orientation="portrait" r:id="rId1"/>
  <headerFooter alignWithMargins="0">
    <oddFooter>Página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B1:G49"/>
  <sheetViews>
    <sheetView workbookViewId="0">
      <selection activeCell="B42" activeCellId="1" sqref="A9 B42"/>
    </sheetView>
  </sheetViews>
  <sheetFormatPr defaultRowHeight="11.25" x14ac:dyDescent="0.2"/>
  <cols>
    <col min="1" max="1" width="0.42578125" style="20" customWidth="1"/>
    <col min="2" max="2" width="9.28515625" style="20" customWidth="1"/>
    <col min="3" max="3" width="35" style="55" customWidth="1"/>
    <col min="4" max="4" width="5" style="20" customWidth="1"/>
    <col min="5" max="5" width="10.85546875" style="20" customWidth="1"/>
    <col min="6" max="6" width="9.28515625" style="20" customWidth="1"/>
    <col min="7" max="7" width="11.7109375" style="20" customWidth="1"/>
    <col min="8" max="16384" width="9.140625" style="20"/>
  </cols>
  <sheetData>
    <row r="1" spans="2:7" ht="3.75" customHeight="1" thickBot="1" x14ac:dyDescent="0.25">
      <c r="B1" s="24"/>
      <c r="C1" s="66"/>
      <c r="D1" s="24"/>
      <c r="E1" s="24"/>
      <c r="F1" s="24"/>
      <c r="G1" s="24"/>
    </row>
    <row r="2" spans="2:7" x14ac:dyDescent="0.2">
      <c r="B2" s="67"/>
      <c r="C2" s="68"/>
      <c r="D2" s="68"/>
      <c r="E2" s="68"/>
      <c r="F2" s="68"/>
      <c r="G2" s="69"/>
    </row>
    <row r="3" spans="2:7" x14ac:dyDescent="0.2">
      <c r="B3" s="185" t="s">
        <v>1264</v>
      </c>
      <c r="C3" s="186"/>
      <c r="D3" s="186"/>
      <c r="E3" s="186"/>
      <c r="F3" s="186"/>
      <c r="G3" s="187"/>
    </row>
    <row r="4" spans="2:7" ht="12" thickBot="1" x14ac:dyDescent="0.25">
      <c r="B4" s="70"/>
      <c r="C4" s="71"/>
      <c r="D4" s="71"/>
      <c r="E4" s="71"/>
      <c r="F4" s="71"/>
      <c r="G4" s="72"/>
    </row>
    <row r="5" spans="2:7" x14ac:dyDescent="0.2">
      <c r="B5" s="73"/>
      <c r="C5" s="73"/>
      <c r="D5" s="73"/>
      <c r="E5" s="73"/>
      <c r="F5" s="73"/>
      <c r="G5" s="73"/>
    </row>
    <row r="6" spans="2:7" x14ac:dyDescent="0.2">
      <c r="B6" s="74" t="s">
        <v>1265</v>
      </c>
      <c r="C6" s="73"/>
      <c r="D6" s="73"/>
      <c r="E6" s="73"/>
      <c r="F6" s="73"/>
      <c r="G6" s="73"/>
    </row>
    <row r="7" spans="2:7" x14ac:dyDescent="0.2">
      <c r="B7" s="74" t="s">
        <v>1266</v>
      </c>
      <c r="C7" s="75"/>
      <c r="D7" s="73"/>
      <c r="E7" s="73"/>
      <c r="F7" s="73"/>
      <c r="G7" s="73"/>
    </row>
    <row r="8" spans="2:7" x14ac:dyDescent="0.2">
      <c r="B8" s="74"/>
      <c r="C8" s="76"/>
      <c r="D8" s="73"/>
      <c r="E8" s="73"/>
      <c r="F8" s="73"/>
      <c r="G8" s="73"/>
    </row>
    <row r="9" spans="2:7" ht="12" thickBot="1" x14ac:dyDescent="0.25">
      <c r="B9" s="73"/>
      <c r="C9" s="73"/>
      <c r="D9" s="73"/>
      <c r="E9" s="73"/>
      <c r="F9" s="73"/>
      <c r="G9" s="77">
        <v>1</v>
      </c>
    </row>
    <row r="10" spans="2:7" ht="23.25" thickBot="1" x14ac:dyDescent="0.25">
      <c r="B10" s="188" t="s">
        <v>1255</v>
      </c>
      <c r="C10" s="189"/>
      <c r="D10" s="78" t="s">
        <v>1267</v>
      </c>
      <c r="E10" s="79" t="s">
        <v>1268</v>
      </c>
      <c r="F10" s="80" t="s">
        <v>1269</v>
      </c>
      <c r="G10" s="79" t="s">
        <v>1270</v>
      </c>
    </row>
    <row r="11" spans="2:7" x14ac:dyDescent="0.2">
      <c r="B11" s="81"/>
      <c r="C11" s="82"/>
      <c r="D11" s="83"/>
      <c r="E11" s="84"/>
      <c r="F11" s="85"/>
      <c r="G11" s="84"/>
    </row>
    <row r="12" spans="2:7" x14ac:dyDescent="0.2">
      <c r="B12" s="81"/>
      <c r="C12" s="82"/>
      <c r="D12" s="83"/>
      <c r="E12" s="84"/>
      <c r="F12" s="85"/>
      <c r="G12" s="84"/>
    </row>
    <row r="13" spans="2:7" x14ac:dyDescent="0.2">
      <c r="B13" s="86"/>
      <c r="C13" s="87"/>
      <c r="D13" s="36"/>
      <c r="E13" s="88"/>
      <c r="F13" s="89"/>
      <c r="G13" s="88"/>
    </row>
    <row r="14" spans="2:7" x14ac:dyDescent="0.2">
      <c r="B14" s="86"/>
      <c r="C14" s="87"/>
      <c r="D14" s="36"/>
      <c r="E14" s="88"/>
      <c r="F14" s="89"/>
      <c r="G14" s="88"/>
    </row>
    <row r="15" spans="2:7" x14ac:dyDescent="0.2">
      <c r="B15" s="81"/>
      <c r="C15" s="82"/>
      <c r="D15" s="83"/>
      <c r="E15" s="84"/>
      <c r="F15" s="85"/>
      <c r="G15" s="84"/>
    </row>
    <row r="16" spans="2:7" x14ac:dyDescent="0.2">
      <c r="B16" s="86"/>
      <c r="C16" s="87"/>
      <c r="D16" s="36"/>
      <c r="E16" s="88"/>
      <c r="F16" s="89"/>
      <c r="G16" s="88"/>
    </row>
    <row r="17" spans="2:7" x14ac:dyDescent="0.2">
      <c r="B17" s="86"/>
      <c r="C17" s="87"/>
      <c r="D17" s="36"/>
      <c r="E17" s="88"/>
      <c r="F17" s="89"/>
      <c r="G17" s="88"/>
    </row>
    <row r="18" spans="2:7" x14ac:dyDescent="0.2">
      <c r="B18" s="86"/>
      <c r="C18" s="87"/>
      <c r="D18" s="36"/>
      <c r="E18" s="88"/>
      <c r="F18" s="89"/>
      <c r="G18" s="88"/>
    </row>
    <row r="19" spans="2:7" x14ac:dyDescent="0.2">
      <c r="B19" s="86"/>
      <c r="C19" s="87"/>
      <c r="D19" s="36"/>
      <c r="E19" s="88"/>
      <c r="F19" s="89"/>
      <c r="G19" s="88"/>
    </row>
    <row r="20" spans="2:7" x14ac:dyDescent="0.2">
      <c r="B20" s="81"/>
      <c r="C20" s="82"/>
      <c r="D20" s="83"/>
      <c r="E20" s="84"/>
      <c r="F20" s="85"/>
      <c r="G20" s="84"/>
    </row>
    <row r="21" spans="2:7" x14ac:dyDescent="0.2">
      <c r="B21" s="86"/>
      <c r="C21" s="87"/>
      <c r="D21" s="36"/>
      <c r="E21" s="88"/>
      <c r="F21" s="88"/>
      <c r="G21" s="88"/>
    </row>
    <row r="22" spans="2:7" x14ac:dyDescent="0.2">
      <c r="B22" s="86"/>
      <c r="C22" s="87"/>
      <c r="D22" s="36"/>
      <c r="E22" s="88"/>
      <c r="F22" s="88"/>
      <c r="G22" s="88"/>
    </row>
    <row r="23" spans="2:7" ht="12" thickBot="1" x14ac:dyDescent="0.25">
      <c r="B23" s="90"/>
      <c r="C23" s="91"/>
      <c r="D23" s="92"/>
      <c r="E23" s="93"/>
      <c r="F23" s="94"/>
      <c r="G23" s="93"/>
    </row>
    <row r="24" spans="2:7" ht="12" thickBot="1" x14ac:dyDescent="0.25">
      <c r="B24" s="95"/>
      <c r="C24" s="95"/>
      <c r="D24" s="95"/>
      <c r="E24" s="96"/>
      <c r="F24" s="97" t="s">
        <v>1259</v>
      </c>
      <c r="G24" s="98">
        <f>SUM(G11:G23)</f>
        <v>0</v>
      </c>
    </row>
    <row r="25" spans="2:7" x14ac:dyDescent="0.2">
      <c r="B25" s="24"/>
      <c r="C25" s="66"/>
      <c r="D25" s="24"/>
      <c r="E25" s="24"/>
      <c r="F25" s="24"/>
      <c r="G25" s="99"/>
    </row>
    <row r="26" spans="2:7" ht="12" thickBot="1" x14ac:dyDescent="0.25">
      <c r="B26" s="24"/>
      <c r="C26" s="66"/>
      <c r="D26" s="24"/>
      <c r="E26" s="24"/>
      <c r="F26" s="24"/>
      <c r="G26" s="99"/>
    </row>
    <row r="27" spans="2:7" x14ac:dyDescent="0.2">
      <c r="B27" s="67"/>
      <c r="C27" s="68"/>
      <c r="D27" s="68"/>
      <c r="E27" s="68"/>
      <c r="F27" s="68"/>
      <c r="G27" s="69"/>
    </row>
    <row r="28" spans="2:7" x14ac:dyDescent="0.2">
      <c r="B28" s="185" t="s">
        <v>1271</v>
      </c>
      <c r="C28" s="186"/>
      <c r="D28" s="186"/>
      <c r="E28" s="186"/>
      <c r="F28" s="186"/>
      <c r="G28" s="187"/>
    </row>
    <row r="29" spans="2:7" ht="12" thickBot="1" x14ac:dyDescent="0.25">
      <c r="B29" s="70"/>
      <c r="C29" s="71"/>
      <c r="D29" s="71"/>
      <c r="E29" s="71"/>
      <c r="F29" s="71"/>
      <c r="G29" s="72"/>
    </row>
    <row r="30" spans="2:7" x14ac:dyDescent="0.2">
      <c r="B30" s="73"/>
      <c r="C30" s="73"/>
      <c r="D30" s="73"/>
      <c r="E30" s="73"/>
      <c r="F30" s="73"/>
      <c r="G30" s="73"/>
    </row>
    <row r="31" spans="2:7" x14ac:dyDescent="0.2">
      <c r="B31" s="74" t="s">
        <v>1265</v>
      </c>
      <c r="C31" s="73"/>
      <c r="D31" s="73"/>
      <c r="E31" s="73"/>
      <c r="F31" s="73"/>
      <c r="G31" s="73"/>
    </row>
    <row r="32" spans="2:7" x14ac:dyDescent="0.2">
      <c r="B32" s="74" t="s">
        <v>1266</v>
      </c>
      <c r="C32" s="75"/>
      <c r="D32" s="73"/>
      <c r="E32" s="73"/>
      <c r="F32" s="73"/>
      <c r="G32" s="73"/>
    </row>
    <row r="33" spans="2:7" x14ac:dyDescent="0.2">
      <c r="B33" s="74"/>
      <c r="C33" s="76"/>
      <c r="D33" s="73"/>
      <c r="E33" s="73"/>
      <c r="F33" s="73"/>
      <c r="G33" s="73"/>
    </row>
    <row r="34" spans="2:7" ht="12" thickBot="1" x14ac:dyDescent="0.25">
      <c r="B34" s="73"/>
      <c r="C34" s="73"/>
      <c r="D34" s="73"/>
      <c r="E34" s="73"/>
      <c r="F34" s="73"/>
      <c r="G34" s="77">
        <v>1</v>
      </c>
    </row>
    <row r="35" spans="2:7" ht="23.25" thickBot="1" x14ac:dyDescent="0.25">
      <c r="B35" s="188" t="s">
        <v>1255</v>
      </c>
      <c r="C35" s="189"/>
      <c r="D35" s="78" t="s">
        <v>1267</v>
      </c>
      <c r="E35" s="79" t="s">
        <v>1268</v>
      </c>
      <c r="F35" s="80" t="s">
        <v>1269</v>
      </c>
      <c r="G35" s="79" t="s">
        <v>1270</v>
      </c>
    </row>
    <row r="36" spans="2:7" x14ac:dyDescent="0.2">
      <c r="B36" s="81"/>
      <c r="C36" s="82"/>
      <c r="D36" s="83"/>
      <c r="E36" s="84"/>
      <c r="F36" s="85"/>
      <c r="G36" s="84"/>
    </row>
    <row r="37" spans="2:7" x14ac:dyDescent="0.2">
      <c r="B37" s="81"/>
      <c r="C37" s="82"/>
      <c r="D37" s="83"/>
      <c r="E37" s="84"/>
      <c r="F37" s="85"/>
      <c r="G37" s="84"/>
    </row>
    <row r="38" spans="2:7" x14ac:dyDescent="0.2">
      <c r="B38" s="86"/>
      <c r="C38" s="87"/>
      <c r="D38" s="36"/>
      <c r="E38" s="88"/>
      <c r="F38" s="89"/>
      <c r="G38" s="88"/>
    </row>
    <row r="39" spans="2:7" x14ac:dyDescent="0.2">
      <c r="B39" s="86"/>
      <c r="C39" s="87"/>
      <c r="D39" s="36"/>
      <c r="E39" s="88"/>
      <c r="F39" s="89"/>
      <c r="G39" s="88"/>
    </row>
    <row r="40" spans="2:7" x14ac:dyDescent="0.2">
      <c r="B40" s="81"/>
      <c r="C40" s="82"/>
      <c r="D40" s="83"/>
      <c r="E40" s="84"/>
      <c r="F40" s="85"/>
      <c r="G40" s="84"/>
    </row>
    <row r="41" spans="2:7" x14ac:dyDescent="0.2">
      <c r="B41" s="86"/>
      <c r="C41" s="87"/>
      <c r="D41" s="36"/>
      <c r="E41" s="88"/>
      <c r="F41" s="89"/>
      <c r="G41" s="88"/>
    </row>
    <row r="42" spans="2:7" x14ac:dyDescent="0.2">
      <c r="B42" s="86"/>
      <c r="C42" s="87"/>
      <c r="D42" s="36"/>
      <c r="E42" s="88"/>
      <c r="F42" s="89"/>
      <c r="G42" s="88"/>
    </row>
    <row r="43" spans="2:7" x14ac:dyDescent="0.2">
      <c r="B43" s="86"/>
      <c r="C43" s="87"/>
      <c r="D43" s="36"/>
      <c r="E43" s="88"/>
      <c r="F43" s="89"/>
      <c r="G43" s="88"/>
    </row>
    <row r="44" spans="2:7" x14ac:dyDescent="0.2">
      <c r="B44" s="86"/>
      <c r="C44" s="87"/>
      <c r="D44" s="36"/>
      <c r="E44" s="88"/>
      <c r="F44" s="89"/>
      <c r="G44" s="88"/>
    </row>
    <row r="45" spans="2:7" x14ac:dyDescent="0.2">
      <c r="B45" s="81"/>
      <c r="C45" s="82"/>
      <c r="D45" s="83"/>
      <c r="E45" s="84"/>
      <c r="F45" s="85"/>
      <c r="G45" s="84"/>
    </row>
    <row r="46" spans="2:7" x14ac:dyDescent="0.2">
      <c r="B46" s="86"/>
      <c r="C46" s="87"/>
      <c r="D46" s="36"/>
      <c r="E46" s="88"/>
      <c r="F46" s="88"/>
      <c r="G46" s="88"/>
    </row>
    <row r="47" spans="2:7" x14ac:dyDescent="0.2">
      <c r="B47" s="86"/>
      <c r="C47" s="87"/>
      <c r="D47" s="36"/>
      <c r="E47" s="88"/>
      <c r="F47" s="88"/>
      <c r="G47" s="88"/>
    </row>
    <row r="48" spans="2:7" ht="12" thickBot="1" x14ac:dyDescent="0.25">
      <c r="B48" s="90"/>
      <c r="C48" s="91"/>
      <c r="D48" s="92"/>
      <c r="E48" s="93"/>
      <c r="F48" s="94"/>
      <c r="G48" s="93"/>
    </row>
    <row r="49" spans="2:7" ht="12" thickBot="1" x14ac:dyDescent="0.25">
      <c r="B49" s="95"/>
      <c r="C49" s="95"/>
      <c r="D49" s="95"/>
      <c r="E49" s="96"/>
      <c r="F49" s="97" t="s">
        <v>1259</v>
      </c>
      <c r="G49" s="98">
        <f>SUM(G36:G48)</f>
        <v>0</v>
      </c>
    </row>
  </sheetData>
  <mergeCells count="4">
    <mergeCell ref="B3:G3"/>
    <mergeCell ref="B10:C10"/>
    <mergeCell ref="B28:G28"/>
    <mergeCell ref="B35:C35"/>
  </mergeCells>
  <printOptions horizontalCentered="1"/>
  <pageMargins left="0.59055118110236227" right="0.59055118110236227" top="0.98425196850393704" bottom="0.78740157480314965" header="0.51181102362204722" footer="0.51181102362204722"/>
  <pageSetup paperSize="9" scale="80" orientation="portrait" copies="0" r:id="rId1"/>
  <headerFooter alignWithMargins="0">
    <oddFoote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P141"/>
  <sheetViews>
    <sheetView showGridLines="0" zoomScaleNormal="100" zoomScaleSheetLayoutView="160" workbookViewId="0">
      <selection activeCell="B42" activeCellId="1" sqref="A8:B9 B42"/>
    </sheetView>
  </sheetViews>
  <sheetFormatPr defaultRowHeight="12.75" x14ac:dyDescent="0.2"/>
  <cols>
    <col min="1" max="1" width="25.5703125" style="100" customWidth="1"/>
    <col min="2" max="2" width="9.85546875" style="100" customWidth="1"/>
    <col min="3" max="3" width="8.28515625" style="100" customWidth="1"/>
    <col min="4" max="4" width="16.42578125" style="100" bestFit="1" customWidth="1"/>
    <col min="5" max="6" width="9.85546875" style="100" bestFit="1" customWidth="1"/>
    <col min="7" max="7" width="9" style="100" bestFit="1" customWidth="1"/>
    <col min="8" max="8" width="9.85546875" style="100" bestFit="1" customWidth="1"/>
    <col min="9" max="9" width="9" style="100" bestFit="1" customWidth="1"/>
    <col min="10" max="10" width="9.85546875" style="100" bestFit="1" customWidth="1"/>
    <col min="11" max="11" width="9" style="100" bestFit="1" customWidth="1"/>
    <col min="12" max="13" width="9.85546875" style="100" bestFit="1" customWidth="1"/>
    <col min="14" max="14" width="10.7109375" style="100" bestFit="1" customWidth="1"/>
    <col min="15" max="16384" width="9.140625" style="100"/>
  </cols>
  <sheetData>
    <row r="1" spans="1:15" ht="13.5" thickBot="1" x14ac:dyDescent="0.25"/>
    <row r="2" spans="1:15" ht="18" customHeight="1" thickBot="1" x14ac:dyDescent="0.25">
      <c r="A2" s="193" t="s">
        <v>1272</v>
      </c>
      <c r="B2" s="194"/>
      <c r="C2" s="194"/>
      <c r="D2" s="194"/>
      <c r="E2" s="194"/>
      <c r="F2" s="194"/>
      <c r="G2" s="194"/>
      <c r="H2" s="194"/>
      <c r="I2" s="194"/>
      <c r="J2" s="194"/>
      <c r="K2" s="194"/>
      <c r="L2" s="194"/>
      <c r="M2" s="194"/>
      <c r="N2" s="195"/>
    </row>
    <row r="3" spans="1:15" ht="6.75" customHeight="1" thickBot="1" x14ac:dyDescent="0.25">
      <c r="A3" s="101"/>
      <c r="B3" s="101"/>
      <c r="C3" s="101"/>
      <c r="D3" s="101"/>
      <c r="E3" s="101"/>
      <c r="F3" s="101"/>
      <c r="G3" s="101"/>
      <c r="H3" s="101"/>
      <c r="I3" s="101"/>
      <c r="J3" s="101"/>
      <c r="K3" s="101"/>
      <c r="L3" s="101"/>
      <c r="M3" s="101"/>
      <c r="N3" s="101"/>
      <c r="O3" s="101"/>
    </row>
    <row r="4" spans="1:15" ht="15.75" customHeight="1" x14ac:dyDescent="0.2">
      <c r="A4" s="196" t="s">
        <v>1273</v>
      </c>
      <c r="B4" s="197"/>
      <c r="C4" s="198"/>
      <c r="D4" s="198"/>
      <c r="E4" s="198"/>
      <c r="F4" s="198"/>
      <c r="G4" s="198"/>
      <c r="H4" s="198"/>
      <c r="I4" s="198"/>
      <c r="J4" s="198"/>
      <c r="K4" s="198"/>
      <c r="L4" s="198"/>
      <c r="M4" s="198"/>
      <c r="N4" s="199"/>
    </row>
    <row r="5" spans="1:15" ht="15.75" customHeight="1" x14ac:dyDescent="0.2">
      <c r="A5" s="200" t="s">
        <v>1266</v>
      </c>
      <c r="B5" s="201"/>
      <c r="C5" s="201"/>
      <c r="D5" s="201"/>
      <c r="E5" s="201"/>
      <c r="F5" s="201"/>
      <c r="G5" s="201"/>
      <c r="H5" s="201"/>
      <c r="I5" s="201"/>
      <c r="J5" s="201"/>
      <c r="K5" s="201"/>
      <c r="L5" s="201"/>
      <c r="M5" s="201"/>
      <c r="N5" s="202"/>
    </row>
    <row r="6" spans="1:15" ht="15.75" customHeight="1" x14ac:dyDescent="0.2">
      <c r="A6" s="190" t="s">
        <v>1274</v>
      </c>
      <c r="B6" s="191"/>
      <c r="C6" s="191"/>
      <c r="D6" s="191"/>
      <c r="E6" s="191"/>
      <c r="F6" s="191"/>
      <c r="G6" s="191"/>
      <c r="H6" s="191"/>
      <c r="I6" s="191"/>
      <c r="J6" s="191"/>
      <c r="K6" s="191"/>
      <c r="L6" s="191"/>
      <c r="M6" s="191"/>
      <c r="N6" s="192"/>
    </row>
    <row r="7" spans="1:15" ht="15.75" customHeight="1" x14ac:dyDescent="0.2">
      <c r="A7" s="203" t="s">
        <v>1275</v>
      </c>
      <c r="B7" s="204"/>
      <c r="C7" s="191"/>
      <c r="D7" s="191"/>
      <c r="E7" s="191"/>
      <c r="F7" s="191"/>
      <c r="G7" s="191"/>
      <c r="H7" s="191"/>
      <c r="I7" s="191"/>
      <c r="J7" s="191"/>
      <c r="K7" s="191"/>
      <c r="L7" s="191"/>
      <c r="M7" s="191"/>
      <c r="N7" s="192"/>
    </row>
    <row r="8" spans="1:15" ht="15.75" customHeight="1" x14ac:dyDescent="0.2">
      <c r="A8" s="205" t="s">
        <v>1276</v>
      </c>
      <c r="B8" s="206"/>
      <c r="C8" s="207"/>
      <c r="D8" s="207"/>
      <c r="E8" s="207"/>
      <c r="F8" s="207"/>
      <c r="G8" s="207"/>
      <c r="H8" s="207"/>
      <c r="I8" s="207"/>
      <c r="J8" s="207"/>
      <c r="K8" s="207"/>
      <c r="L8" s="207"/>
      <c r="M8" s="207"/>
      <c r="N8" s="208"/>
    </row>
    <row r="9" spans="1:15" ht="15.75" customHeight="1" x14ac:dyDescent="0.2">
      <c r="A9" s="205"/>
      <c r="B9" s="206"/>
      <c r="C9" s="207"/>
      <c r="D9" s="207"/>
      <c r="E9" s="207"/>
      <c r="F9" s="207"/>
      <c r="G9" s="207"/>
      <c r="H9" s="207"/>
      <c r="I9" s="207"/>
      <c r="J9" s="207"/>
      <c r="K9" s="207"/>
      <c r="L9" s="207"/>
      <c r="M9" s="207"/>
      <c r="N9" s="208"/>
    </row>
    <row r="10" spans="1:15" ht="15.75" customHeight="1" thickBot="1" x14ac:dyDescent="0.25">
      <c r="A10" s="209" t="s">
        <v>1277</v>
      </c>
      <c r="B10" s="210"/>
      <c r="C10" s="211"/>
      <c r="D10" s="211"/>
      <c r="E10" s="102"/>
      <c r="F10" s="102"/>
      <c r="G10" s="102"/>
      <c r="H10" s="102"/>
      <c r="I10" s="102"/>
      <c r="J10" s="102"/>
      <c r="K10" s="102"/>
      <c r="L10" s="102"/>
      <c r="M10" s="102"/>
      <c r="N10" s="103"/>
    </row>
    <row r="11" spans="1:15" ht="18" customHeight="1" thickBot="1" x14ac:dyDescent="0.25">
      <c r="A11" s="104"/>
      <c r="B11" s="104"/>
      <c r="C11" s="101"/>
      <c r="D11" s="101"/>
      <c r="E11" s="101"/>
      <c r="F11" s="101"/>
      <c r="G11" s="101"/>
      <c r="H11" s="101"/>
      <c r="I11" s="101"/>
      <c r="J11" s="101"/>
      <c r="K11" s="101"/>
      <c r="L11" s="101"/>
      <c r="M11" s="101"/>
      <c r="N11" s="105">
        <v>1</v>
      </c>
      <c r="O11" s="101"/>
    </row>
    <row r="12" spans="1:15" s="106" customFormat="1" ht="15" customHeight="1" x14ac:dyDescent="0.2">
      <c r="A12" s="212" t="s">
        <v>1278</v>
      </c>
      <c r="B12" s="213"/>
      <c r="C12" s="218" t="s">
        <v>1279</v>
      </c>
      <c r="D12" s="221" t="s">
        <v>1280</v>
      </c>
      <c r="E12" s="223" t="s">
        <v>1281</v>
      </c>
      <c r="F12" s="224"/>
      <c r="G12" s="224"/>
      <c r="H12" s="224"/>
      <c r="I12" s="224"/>
      <c r="J12" s="224"/>
      <c r="K12" s="224"/>
      <c r="L12" s="224"/>
      <c r="M12" s="224"/>
      <c r="N12" s="225"/>
    </row>
    <row r="13" spans="1:15" s="106" customFormat="1" ht="15" customHeight="1" thickBot="1" x14ac:dyDescent="0.25">
      <c r="A13" s="214"/>
      <c r="B13" s="215"/>
      <c r="C13" s="219"/>
      <c r="D13" s="222"/>
      <c r="E13" s="216" t="s">
        <v>1282</v>
      </c>
      <c r="F13" s="226"/>
      <c r="G13" s="226"/>
      <c r="H13" s="226"/>
      <c r="I13" s="226"/>
      <c r="J13" s="226"/>
      <c r="K13" s="226"/>
      <c r="L13" s="226"/>
      <c r="M13" s="226"/>
      <c r="N13" s="217"/>
    </row>
    <row r="14" spans="1:15" s="106" customFormat="1" ht="12" thickBot="1" x14ac:dyDescent="0.25">
      <c r="A14" s="216"/>
      <c r="B14" s="217"/>
      <c r="C14" s="220"/>
      <c r="D14" s="216"/>
      <c r="E14" s="216">
        <v>2016</v>
      </c>
      <c r="F14" s="217"/>
      <c r="G14" s="216">
        <v>2017</v>
      </c>
      <c r="H14" s="217"/>
      <c r="I14" s="216">
        <v>2018</v>
      </c>
      <c r="J14" s="217"/>
      <c r="K14" s="216">
        <v>2019</v>
      </c>
      <c r="L14" s="217"/>
      <c r="M14" s="227" t="s">
        <v>1259</v>
      </c>
      <c r="N14" s="228"/>
    </row>
    <row r="15" spans="1:15" s="106" customFormat="1" ht="16.5" customHeight="1" x14ac:dyDescent="0.2">
      <c r="A15" s="229"/>
      <c r="B15" s="230"/>
      <c r="C15" s="235"/>
      <c r="D15" s="107"/>
      <c r="E15" s="108"/>
      <c r="F15" s="109"/>
      <c r="G15" s="108"/>
      <c r="H15" s="109"/>
      <c r="I15" s="108"/>
      <c r="J15" s="109"/>
      <c r="K15" s="108"/>
      <c r="L15" s="109"/>
      <c r="M15" s="110" t="str">
        <f>IF($C$10="Somatório",E15+G15+I15+K15,IF($C$10="Acumulativo",(MAX(E15,G15,I15,K15))," "))</f>
        <v xml:space="preserve"> </v>
      </c>
      <c r="N15" s="111">
        <f>F15+H15+J15+L15</f>
        <v>0</v>
      </c>
    </row>
    <row r="16" spans="1:15" s="106" customFormat="1" ht="16.5" customHeight="1" x14ac:dyDescent="0.2">
      <c r="A16" s="231"/>
      <c r="B16" s="232"/>
      <c r="C16" s="236"/>
      <c r="D16" s="112"/>
      <c r="E16" s="113"/>
      <c r="F16" s="114"/>
      <c r="G16" s="113"/>
      <c r="H16" s="114"/>
      <c r="I16" s="113"/>
      <c r="J16" s="114"/>
      <c r="K16" s="113"/>
      <c r="L16" s="114"/>
      <c r="M16" s="115" t="str">
        <f t="shared" ref="M16:M26" si="0">IF($C$10="Somatório",E16+G16+I16+K16,IF($C$10="Acumulativo",(MAX(E16,G16,I16,K16))," "))</f>
        <v xml:space="preserve"> </v>
      </c>
      <c r="N16" s="116">
        <f t="shared" ref="N16:N25" si="1">F16+H16+J16+L16</f>
        <v>0</v>
      </c>
    </row>
    <row r="17" spans="1:16" s="106" customFormat="1" ht="16.5" customHeight="1" x14ac:dyDescent="0.2">
      <c r="A17" s="231"/>
      <c r="B17" s="232"/>
      <c r="C17" s="236"/>
      <c r="D17" s="112"/>
      <c r="E17" s="113"/>
      <c r="F17" s="114"/>
      <c r="G17" s="113"/>
      <c r="H17" s="114"/>
      <c r="I17" s="113"/>
      <c r="J17" s="114"/>
      <c r="K17" s="113"/>
      <c r="L17" s="114"/>
      <c r="M17" s="115" t="str">
        <f t="shared" si="0"/>
        <v xml:space="preserve"> </v>
      </c>
      <c r="N17" s="116">
        <f t="shared" si="1"/>
        <v>0</v>
      </c>
    </row>
    <row r="18" spans="1:16" s="106" customFormat="1" ht="16.5" customHeight="1" x14ac:dyDescent="0.2">
      <c r="A18" s="231"/>
      <c r="B18" s="232"/>
      <c r="C18" s="236"/>
      <c r="D18" s="112"/>
      <c r="E18" s="113"/>
      <c r="F18" s="114"/>
      <c r="G18" s="113"/>
      <c r="H18" s="114"/>
      <c r="I18" s="113"/>
      <c r="J18" s="114"/>
      <c r="K18" s="113"/>
      <c r="L18" s="114"/>
      <c r="M18" s="115" t="str">
        <f t="shared" si="0"/>
        <v xml:space="preserve"> </v>
      </c>
      <c r="N18" s="116">
        <f t="shared" si="1"/>
        <v>0</v>
      </c>
    </row>
    <row r="19" spans="1:16" s="106" customFormat="1" ht="16.5" customHeight="1" x14ac:dyDescent="0.2">
      <c r="A19" s="231"/>
      <c r="B19" s="232"/>
      <c r="C19" s="236"/>
      <c r="D19" s="112"/>
      <c r="E19" s="113"/>
      <c r="F19" s="114"/>
      <c r="G19" s="113"/>
      <c r="H19" s="114"/>
      <c r="I19" s="113"/>
      <c r="J19" s="114"/>
      <c r="K19" s="113"/>
      <c r="L19" s="114"/>
      <c r="M19" s="115" t="str">
        <f t="shared" si="0"/>
        <v xml:space="preserve"> </v>
      </c>
      <c r="N19" s="116">
        <f t="shared" si="1"/>
        <v>0</v>
      </c>
    </row>
    <row r="20" spans="1:16" s="106" customFormat="1" ht="16.5" customHeight="1" x14ac:dyDescent="0.2">
      <c r="A20" s="231"/>
      <c r="B20" s="232"/>
      <c r="C20" s="236"/>
      <c r="D20" s="112"/>
      <c r="E20" s="113"/>
      <c r="F20" s="114"/>
      <c r="G20" s="113"/>
      <c r="H20" s="114"/>
      <c r="I20" s="113"/>
      <c r="J20" s="114"/>
      <c r="K20" s="113"/>
      <c r="L20" s="114"/>
      <c r="M20" s="115" t="str">
        <f t="shared" si="0"/>
        <v xml:space="preserve"> </v>
      </c>
      <c r="N20" s="116">
        <f t="shared" si="1"/>
        <v>0</v>
      </c>
    </row>
    <row r="21" spans="1:16" s="106" customFormat="1" ht="16.5" customHeight="1" x14ac:dyDescent="0.2">
      <c r="A21" s="231"/>
      <c r="B21" s="232"/>
      <c r="C21" s="236"/>
      <c r="D21" s="112"/>
      <c r="E21" s="113"/>
      <c r="F21" s="114"/>
      <c r="G21" s="113"/>
      <c r="H21" s="114"/>
      <c r="I21" s="113"/>
      <c r="J21" s="114"/>
      <c r="K21" s="113"/>
      <c r="L21" s="114"/>
      <c r="M21" s="115" t="str">
        <f t="shared" si="0"/>
        <v xml:space="preserve"> </v>
      </c>
      <c r="N21" s="116">
        <f t="shared" si="1"/>
        <v>0</v>
      </c>
    </row>
    <row r="22" spans="1:16" s="106" customFormat="1" ht="16.5" customHeight="1" x14ac:dyDescent="0.2">
      <c r="A22" s="231"/>
      <c r="B22" s="232"/>
      <c r="C22" s="236"/>
      <c r="D22" s="112"/>
      <c r="E22" s="113"/>
      <c r="F22" s="114"/>
      <c r="G22" s="113"/>
      <c r="H22" s="114"/>
      <c r="I22" s="113"/>
      <c r="J22" s="114"/>
      <c r="K22" s="113"/>
      <c r="L22" s="114"/>
      <c r="M22" s="115" t="str">
        <f t="shared" si="0"/>
        <v xml:space="preserve"> </v>
      </c>
      <c r="N22" s="116">
        <f t="shared" si="1"/>
        <v>0</v>
      </c>
    </row>
    <row r="23" spans="1:16" s="106" customFormat="1" ht="16.5" customHeight="1" x14ac:dyDescent="0.2">
      <c r="A23" s="231"/>
      <c r="B23" s="232"/>
      <c r="C23" s="236"/>
      <c r="D23" s="112"/>
      <c r="E23" s="113"/>
      <c r="F23" s="114"/>
      <c r="G23" s="113"/>
      <c r="H23" s="114"/>
      <c r="I23" s="113"/>
      <c r="J23" s="114"/>
      <c r="K23" s="113"/>
      <c r="L23" s="114"/>
      <c r="M23" s="115" t="str">
        <f t="shared" si="0"/>
        <v xml:space="preserve"> </v>
      </c>
      <c r="N23" s="116">
        <f t="shared" si="1"/>
        <v>0</v>
      </c>
    </row>
    <row r="24" spans="1:16" s="106" customFormat="1" ht="16.5" customHeight="1" x14ac:dyDescent="0.2">
      <c r="A24" s="231"/>
      <c r="B24" s="232"/>
      <c r="C24" s="236"/>
      <c r="D24" s="112"/>
      <c r="E24" s="113"/>
      <c r="F24" s="114"/>
      <c r="G24" s="113"/>
      <c r="H24" s="114"/>
      <c r="I24" s="113"/>
      <c r="J24" s="114"/>
      <c r="K24" s="113"/>
      <c r="L24" s="114"/>
      <c r="M24" s="115" t="str">
        <f t="shared" si="0"/>
        <v xml:space="preserve"> </v>
      </c>
      <c r="N24" s="116">
        <f t="shared" si="1"/>
        <v>0</v>
      </c>
      <c r="O24" s="117"/>
      <c r="P24" s="118"/>
    </row>
    <row r="25" spans="1:16" s="106" customFormat="1" ht="16.5" customHeight="1" thickBot="1" x14ac:dyDescent="0.25">
      <c r="A25" s="233"/>
      <c r="B25" s="234"/>
      <c r="C25" s="237"/>
      <c r="D25" s="119"/>
      <c r="E25" s="120"/>
      <c r="F25" s="121"/>
      <c r="G25" s="120"/>
      <c r="H25" s="121"/>
      <c r="I25" s="120"/>
      <c r="J25" s="121"/>
      <c r="K25" s="120"/>
      <c r="L25" s="121"/>
      <c r="M25" s="122" t="str">
        <f t="shared" si="0"/>
        <v xml:space="preserve"> </v>
      </c>
      <c r="N25" s="123">
        <f t="shared" si="1"/>
        <v>0</v>
      </c>
    </row>
    <row r="26" spans="1:16" s="106" customFormat="1" ht="16.5" customHeight="1" thickBot="1" x14ac:dyDescent="0.25">
      <c r="A26" s="238" t="s">
        <v>1259</v>
      </c>
      <c r="B26" s="239"/>
      <c r="C26" s="239"/>
      <c r="D26" s="239"/>
      <c r="E26" s="124">
        <f>SUM(E15:E25)</f>
        <v>0</v>
      </c>
      <c r="F26" s="125">
        <f>ROUND(SUM(F15:F25),0)</f>
        <v>0</v>
      </c>
      <c r="G26" s="124">
        <f t="shared" ref="G26:N26" si="2">SUM(G15:G25)</f>
        <v>0</v>
      </c>
      <c r="H26" s="125">
        <f>ROUND(SUM(H15:H25),0)</f>
        <v>0</v>
      </c>
      <c r="I26" s="124">
        <f t="shared" si="2"/>
        <v>0</v>
      </c>
      <c r="J26" s="125">
        <f>ROUND(SUM(J15:J25),0)</f>
        <v>0</v>
      </c>
      <c r="K26" s="124">
        <f t="shared" si="2"/>
        <v>0</v>
      </c>
      <c r="L26" s="125">
        <f>ROUND(SUM(L15:L25),0)</f>
        <v>0</v>
      </c>
      <c r="M26" s="124" t="str">
        <f t="shared" si="0"/>
        <v xml:space="preserve"> </v>
      </c>
      <c r="N26" s="126">
        <f t="shared" si="2"/>
        <v>0</v>
      </c>
    </row>
    <row r="27" spans="1:16" s="106" customFormat="1" ht="16.5" customHeight="1" thickBot="1" x14ac:dyDescent="0.25">
      <c r="A27" s="127"/>
      <c r="B27" s="127"/>
      <c r="C27" s="127"/>
      <c r="D27" s="127"/>
      <c r="E27" s="128"/>
      <c r="F27" s="129"/>
      <c r="G27" s="128"/>
      <c r="H27" s="129"/>
      <c r="I27" s="128"/>
      <c r="J27" s="129"/>
      <c r="K27" s="128"/>
      <c r="L27" s="129"/>
      <c r="M27" s="128"/>
      <c r="N27" s="105">
        <v>1</v>
      </c>
    </row>
    <row r="28" spans="1:16" s="106" customFormat="1" ht="15" customHeight="1" thickBot="1" x14ac:dyDescent="0.25">
      <c r="A28" s="212" t="s">
        <v>1283</v>
      </c>
      <c r="B28" s="240"/>
      <c r="C28" s="240"/>
      <c r="D28" s="213"/>
      <c r="E28" s="223" t="s">
        <v>1281</v>
      </c>
      <c r="F28" s="224"/>
      <c r="G28" s="224"/>
      <c r="H28" s="224"/>
      <c r="I28" s="224"/>
      <c r="J28" s="224"/>
      <c r="K28" s="224"/>
      <c r="L28" s="224"/>
      <c r="M28" s="224"/>
      <c r="N28" s="225"/>
    </row>
    <row r="29" spans="1:16" s="106" customFormat="1" ht="15" customHeight="1" thickBot="1" x14ac:dyDescent="0.25">
      <c r="A29" s="214"/>
      <c r="B29" s="241"/>
      <c r="C29" s="241"/>
      <c r="D29" s="215"/>
      <c r="E29" s="216">
        <v>2016</v>
      </c>
      <c r="F29" s="217"/>
      <c r="G29" s="216">
        <v>2017</v>
      </c>
      <c r="H29" s="217"/>
      <c r="I29" s="216">
        <v>2018</v>
      </c>
      <c r="J29" s="217"/>
      <c r="K29" s="216">
        <v>2019</v>
      </c>
      <c r="L29" s="217"/>
      <c r="M29" s="227" t="s">
        <v>1259</v>
      </c>
      <c r="N29" s="228"/>
    </row>
    <row r="30" spans="1:16" s="106" customFormat="1" ht="12" thickBot="1" x14ac:dyDescent="0.25">
      <c r="A30" s="216"/>
      <c r="B30" s="226"/>
      <c r="C30" s="226"/>
      <c r="D30" s="217"/>
      <c r="E30" s="108" t="s">
        <v>1284</v>
      </c>
      <c r="F30" s="130" t="s">
        <v>1285</v>
      </c>
      <c r="G30" s="108" t="s">
        <v>1284</v>
      </c>
      <c r="H30" s="130" t="s">
        <v>1285</v>
      </c>
      <c r="I30" s="108" t="s">
        <v>1284</v>
      </c>
      <c r="J30" s="130" t="s">
        <v>1285</v>
      </c>
      <c r="K30" s="108" t="s">
        <v>1284</v>
      </c>
      <c r="L30" s="130" t="s">
        <v>1285</v>
      </c>
      <c r="M30" s="110" t="s">
        <v>1284</v>
      </c>
      <c r="N30" s="131" t="s">
        <v>1285</v>
      </c>
    </row>
    <row r="31" spans="1:16" s="106" customFormat="1" ht="16.5" customHeight="1" x14ac:dyDescent="0.2">
      <c r="A31" s="244" t="s">
        <v>1286</v>
      </c>
      <c r="B31" s="245"/>
      <c r="C31" s="245"/>
      <c r="D31" s="246"/>
      <c r="E31" s="132"/>
      <c r="F31" s="133"/>
      <c r="G31" s="132"/>
      <c r="H31" s="133"/>
      <c r="I31" s="132"/>
      <c r="J31" s="133"/>
      <c r="K31" s="132"/>
      <c r="L31" s="133"/>
      <c r="M31" s="134">
        <f>E31+G31+I31+K31</f>
        <v>0</v>
      </c>
      <c r="N31" s="111">
        <f>F31+H31+J31+L31</f>
        <v>0</v>
      </c>
    </row>
    <row r="32" spans="1:16" s="106" customFormat="1" ht="16.5" customHeight="1" x14ac:dyDescent="0.2">
      <c r="A32" s="247" t="s">
        <v>1287</v>
      </c>
      <c r="B32" s="248"/>
      <c r="C32" s="248"/>
      <c r="D32" s="249"/>
      <c r="E32" s="135"/>
      <c r="F32" s="136"/>
      <c r="G32" s="135"/>
      <c r="H32" s="136"/>
      <c r="I32" s="135"/>
      <c r="J32" s="136"/>
      <c r="K32" s="135"/>
      <c r="L32" s="136"/>
      <c r="M32" s="137">
        <f t="shared" ref="M32:N35" si="3">E32+G32+I32+K32</f>
        <v>0</v>
      </c>
      <c r="N32" s="116">
        <f t="shared" si="3"/>
        <v>0</v>
      </c>
    </row>
    <row r="33" spans="1:14" s="106" customFormat="1" ht="16.5" customHeight="1" x14ac:dyDescent="0.2">
      <c r="A33" s="247" t="s">
        <v>1288</v>
      </c>
      <c r="B33" s="248"/>
      <c r="C33" s="248"/>
      <c r="D33" s="249"/>
      <c r="E33" s="135"/>
      <c r="F33" s="136"/>
      <c r="G33" s="135"/>
      <c r="H33" s="136"/>
      <c r="I33" s="135"/>
      <c r="J33" s="136"/>
      <c r="K33" s="135"/>
      <c r="L33" s="136"/>
      <c r="M33" s="137">
        <f t="shared" si="3"/>
        <v>0</v>
      </c>
      <c r="N33" s="116">
        <f t="shared" si="3"/>
        <v>0</v>
      </c>
    </row>
    <row r="34" spans="1:14" s="106" customFormat="1" ht="16.5" customHeight="1" x14ac:dyDescent="0.2">
      <c r="A34" s="247" t="s">
        <v>1289</v>
      </c>
      <c r="B34" s="248"/>
      <c r="C34" s="248"/>
      <c r="D34" s="249"/>
      <c r="E34" s="135"/>
      <c r="F34" s="136"/>
      <c r="G34" s="135"/>
      <c r="H34" s="136"/>
      <c r="I34" s="135"/>
      <c r="J34" s="136"/>
      <c r="K34" s="135"/>
      <c r="L34" s="136"/>
      <c r="M34" s="137">
        <f t="shared" si="3"/>
        <v>0</v>
      </c>
      <c r="N34" s="116">
        <f t="shared" si="3"/>
        <v>0</v>
      </c>
    </row>
    <row r="35" spans="1:14" s="106" customFormat="1" ht="16.5" customHeight="1" thickBot="1" x14ac:dyDescent="0.25">
      <c r="A35" s="250" t="s">
        <v>1290</v>
      </c>
      <c r="B35" s="251"/>
      <c r="C35" s="251"/>
      <c r="D35" s="252"/>
      <c r="E35" s="135"/>
      <c r="F35" s="136"/>
      <c r="G35" s="135"/>
      <c r="H35" s="136"/>
      <c r="I35" s="135"/>
      <c r="J35" s="136"/>
      <c r="K35" s="135"/>
      <c r="L35" s="136"/>
      <c r="M35" s="137">
        <f t="shared" si="3"/>
        <v>0</v>
      </c>
      <c r="N35" s="116">
        <f t="shared" si="3"/>
        <v>0</v>
      </c>
    </row>
    <row r="36" spans="1:14" s="106" customFormat="1" ht="16.5" customHeight="1" thickBot="1" x14ac:dyDescent="0.25">
      <c r="A36" s="238" t="s">
        <v>1259</v>
      </c>
      <c r="B36" s="239"/>
      <c r="C36" s="239"/>
      <c r="D36" s="253"/>
      <c r="E36" s="138">
        <f t="shared" ref="E36:N36" si="4">SUM(E31:E35)</f>
        <v>0</v>
      </c>
      <c r="F36" s="126">
        <f t="shared" si="4"/>
        <v>0</v>
      </c>
      <c r="G36" s="138">
        <f t="shared" si="4"/>
        <v>0</v>
      </c>
      <c r="H36" s="126">
        <f t="shared" si="4"/>
        <v>0</v>
      </c>
      <c r="I36" s="138">
        <f t="shared" si="4"/>
        <v>0</v>
      </c>
      <c r="J36" s="126">
        <f t="shared" si="4"/>
        <v>0</v>
      </c>
      <c r="K36" s="138">
        <f t="shared" si="4"/>
        <v>0</v>
      </c>
      <c r="L36" s="126">
        <f t="shared" si="4"/>
        <v>0</v>
      </c>
      <c r="M36" s="138">
        <f t="shared" si="4"/>
        <v>0</v>
      </c>
      <c r="N36" s="126">
        <f t="shared" si="4"/>
        <v>0</v>
      </c>
    </row>
    <row r="37" spans="1:14" s="106" customFormat="1" ht="16.5" customHeight="1" thickBot="1" x14ac:dyDescent="0.25">
      <c r="A37" s="238" t="s">
        <v>1291</v>
      </c>
      <c r="B37" s="239"/>
      <c r="C37" s="239"/>
      <c r="D37" s="253"/>
      <c r="E37" s="242">
        <f t="shared" ref="E37" si="5">E36+F36</f>
        <v>0</v>
      </c>
      <c r="F37" s="243"/>
      <c r="G37" s="242">
        <f>G36+H36</f>
        <v>0</v>
      </c>
      <c r="H37" s="243"/>
      <c r="I37" s="242">
        <f t="shared" ref="I37" si="6">I36+J36</f>
        <v>0</v>
      </c>
      <c r="J37" s="243"/>
      <c r="K37" s="242">
        <f t="shared" ref="K37" si="7">K36+L36</f>
        <v>0</v>
      </c>
      <c r="L37" s="243"/>
      <c r="M37" s="242">
        <f>M36+N36</f>
        <v>0</v>
      </c>
      <c r="N37" s="243"/>
    </row>
    <row r="138" spans="1:1" x14ac:dyDescent="0.2">
      <c r="A138" s="100" t="s">
        <v>1292</v>
      </c>
    </row>
    <row r="140" spans="1:1" x14ac:dyDescent="0.2">
      <c r="A140" s="100" t="s">
        <v>1293</v>
      </c>
    </row>
    <row r="141" spans="1:1" x14ac:dyDescent="0.2">
      <c r="A141" s="100" t="s">
        <v>1294</v>
      </c>
    </row>
  </sheetData>
  <mergeCells count="45">
    <mergeCell ref="M37:N37"/>
    <mergeCell ref="A31:D31"/>
    <mergeCell ref="A32:D32"/>
    <mergeCell ref="A33:D33"/>
    <mergeCell ref="A34:D34"/>
    <mergeCell ref="A35:D35"/>
    <mergeCell ref="A36:D36"/>
    <mergeCell ref="A37:D37"/>
    <mergeCell ref="E37:F37"/>
    <mergeCell ref="G37:H37"/>
    <mergeCell ref="I37:J37"/>
    <mergeCell ref="K37:L37"/>
    <mergeCell ref="A15:B25"/>
    <mergeCell ref="C15:C25"/>
    <mergeCell ref="A26:D26"/>
    <mergeCell ref="A28:D30"/>
    <mergeCell ref="E28:N28"/>
    <mergeCell ref="E29:F29"/>
    <mergeCell ref="G29:H29"/>
    <mergeCell ref="I29:J29"/>
    <mergeCell ref="K29:L29"/>
    <mergeCell ref="M29:N29"/>
    <mergeCell ref="A12:B14"/>
    <mergeCell ref="C12:C14"/>
    <mergeCell ref="D12:D14"/>
    <mergeCell ref="E12:N12"/>
    <mergeCell ref="E13:N13"/>
    <mergeCell ref="E14:F14"/>
    <mergeCell ref="G14:H14"/>
    <mergeCell ref="I14:J14"/>
    <mergeCell ref="K14:L14"/>
    <mergeCell ref="M14:N14"/>
    <mergeCell ref="A7:B7"/>
    <mergeCell ref="C7:N7"/>
    <mergeCell ref="A8:B9"/>
    <mergeCell ref="C8:N9"/>
    <mergeCell ref="A10:B10"/>
    <mergeCell ref="C10:D10"/>
    <mergeCell ref="A6:B6"/>
    <mergeCell ref="C6:N6"/>
    <mergeCell ref="A2:N2"/>
    <mergeCell ref="A4:B4"/>
    <mergeCell ref="C4:N4"/>
    <mergeCell ref="A5:B5"/>
    <mergeCell ref="C5:N5"/>
  </mergeCells>
  <conditionalFormatting sqref="C10:D10">
    <cfRule type="containsBlanks" dxfId="0" priority="1">
      <formula>LEN(TRIM(C10))=0</formula>
    </cfRule>
  </conditionalFormatting>
  <dataValidations count="1">
    <dataValidation type="list" allowBlank="1" showInputMessage="1" showErrorMessage="1" sqref="C10:D10">
      <formula1>$A$139:$A$141</formula1>
    </dataValidation>
  </dataValidations>
  <printOptions horizontalCentered="1"/>
  <pageMargins left="0.23622047244094491" right="0.23622047244094491" top="0.74803149606299213" bottom="0.74803149606299213" header="0.31496062992125984" footer="0.31496062992125984"/>
  <pageSetup paperSize="9" scale="7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E29"/>
  <sheetViews>
    <sheetView workbookViewId="0">
      <selection activeCell="B42" activeCellId="1" sqref="A9 B42"/>
    </sheetView>
  </sheetViews>
  <sheetFormatPr defaultRowHeight="11.25" x14ac:dyDescent="0.2"/>
  <cols>
    <col min="1" max="1" width="14.28515625" style="20" customWidth="1"/>
    <col min="2" max="2" width="52.5703125" style="20" customWidth="1"/>
    <col min="3" max="3" width="11.42578125" style="20" customWidth="1"/>
    <col min="4" max="4" width="6.7109375" style="55" customWidth="1"/>
    <col min="5" max="5" width="13.28515625" style="20" customWidth="1"/>
    <col min="6" max="16384" width="9.140625" style="20"/>
  </cols>
  <sheetData>
    <row r="1" spans="1:5" ht="3" customHeight="1" x14ac:dyDescent="0.2">
      <c r="A1" s="17"/>
      <c r="B1" s="18"/>
      <c r="C1" s="18"/>
      <c r="D1" s="18"/>
      <c r="E1" s="19"/>
    </row>
    <row r="2" spans="1:5" x14ac:dyDescent="0.2">
      <c r="A2" s="182" t="s">
        <v>1295</v>
      </c>
      <c r="B2" s="183"/>
      <c r="C2" s="183"/>
      <c r="D2" s="183"/>
      <c r="E2" s="184"/>
    </row>
    <row r="3" spans="1:5" ht="3" customHeight="1" thickBot="1" x14ac:dyDescent="0.25">
      <c r="A3" s="21"/>
      <c r="B3" s="22"/>
      <c r="C3" s="22"/>
      <c r="D3" s="22"/>
      <c r="E3" s="23"/>
    </row>
    <row r="4" spans="1:5" ht="12" thickBot="1" x14ac:dyDescent="0.25">
      <c r="A4" s="24"/>
      <c r="B4" s="24"/>
      <c r="C4" s="24"/>
      <c r="D4" s="24"/>
      <c r="E4" s="61">
        <v>1</v>
      </c>
    </row>
    <row r="5" spans="1:5" ht="3" customHeight="1" x14ac:dyDescent="0.2">
      <c r="A5" s="26"/>
      <c r="B5" s="26"/>
      <c r="C5" s="27"/>
      <c r="D5" s="27"/>
      <c r="E5" s="27"/>
    </row>
    <row r="6" spans="1:5" x14ac:dyDescent="0.2">
      <c r="A6" s="28" t="s">
        <v>1254</v>
      </c>
      <c r="B6" s="28" t="s">
        <v>1255</v>
      </c>
      <c r="C6" s="29" t="s">
        <v>1256</v>
      </c>
      <c r="D6" s="29" t="s">
        <v>1257</v>
      </c>
      <c r="E6" s="29" t="s">
        <v>1258</v>
      </c>
    </row>
    <row r="7" spans="1:5" ht="3" customHeight="1" thickBot="1" x14ac:dyDescent="0.25">
      <c r="A7" s="30"/>
      <c r="B7" s="30"/>
      <c r="C7" s="31"/>
      <c r="D7" s="31"/>
      <c r="E7" s="31"/>
    </row>
    <row r="8" spans="1:5" ht="3.75" customHeight="1" x14ac:dyDescent="0.2">
      <c r="A8" s="139"/>
      <c r="B8" s="82"/>
      <c r="C8" s="34"/>
      <c r="D8" s="34"/>
      <c r="E8" s="35"/>
    </row>
    <row r="9" spans="1:5" x14ac:dyDescent="0.2">
      <c r="A9" s="40"/>
      <c r="B9" s="40"/>
      <c r="C9" s="36"/>
      <c r="D9" s="36"/>
      <c r="E9" s="62"/>
    </row>
    <row r="10" spans="1:5" x14ac:dyDescent="0.2">
      <c r="A10" s="40"/>
      <c r="B10" s="140"/>
      <c r="C10" s="36"/>
      <c r="D10" s="36"/>
      <c r="E10" s="63"/>
    </row>
    <row r="11" spans="1:5" x14ac:dyDescent="0.2">
      <c r="A11" s="141"/>
      <c r="B11" s="39"/>
      <c r="C11" s="36"/>
      <c r="D11" s="36"/>
      <c r="E11" s="63"/>
    </row>
    <row r="12" spans="1:5" x14ac:dyDescent="0.2">
      <c r="A12" s="142"/>
      <c r="B12" s="143"/>
      <c r="C12" s="36"/>
      <c r="D12" s="36"/>
      <c r="E12" s="63"/>
    </row>
    <row r="13" spans="1:5" ht="4.5" customHeight="1" thickBot="1" x14ac:dyDescent="0.25">
      <c r="A13" s="42"/>
      <c r="B13" s="43"/>
      <c r="C13" s="44"/>
      <c r="D13" s="44"/>
      <c r="E13" s="64"/>
    </row>
    <row r="14" spans="1:5" ht="12" thickBot="1" x14ac:dyDescent="0.25">
      <c r="A14" s="46"/>
      <c r="B14" s="47"/>
      <c r="C14" s="48" t="s">
        <v>1259</v>
      </c>
      <c r="D14" s="49"/>
      <c r="E14" s="65">
        <f>SUM(E8:E13)</f>
        <v>0</v>
      </c>
    </row>
    <row r="15" spans="1:5" ht="12" thickBot="1" x14ac:dyDescent="0.25">
      <c r="A15" s="24"/>
      <c r="B15" s="24"/>
      <c r="C15" s="24"/>
      <c r="D15" s="24"/>
      <c r="E15" s="24"/>
    </row>
    <row r="16" spans="1:5" ht="3" customHeight="1" x14ac:dyDescent="0.2">
      <c r="A16" s="17"/>
      <c r="B16" s="18"/>
      <c r="C16" s="18"/>
      <c r="D16" s="18"/>
      <c r="E16" s="19"/>
    </row>
    <row r="17" spans="1:5" x14ac:dyDescent="0.2">
      <c r="A17" s="182" t="s">
        <v>1296</v>
      </c>
      <c r="B17" s="183"/>
      <c r="C17" s="183"/>
      <c r="D17" s="183"/>
      <c r="E17" s="184"/>
    </row>
    <row r="18" spans="1:5" ht="3" customHeight="1" thickBot="1" x14ac:dyDescent="0.25">
      <c r="A18" s="21"/>
      <c r="B18" s="22"/>
      <c r="C18" s="22"/>
      <c r="D18" s="22"/>
      <c r="E18" s="23"/>
    </row>
    <row r="19" spans="1:5" ht="12" thickBot="1" x14ac:dyDescent="0.25">
      <c r="A19" s="24"/>
      <c r="B19" s="24"/>
      <c r="C19" s="24"/>
      <c r="D19" s="24"/>
      <c r="E19" s="61">
        <v>1</v>
      </c>
    </row>
    <row r="20" spans="1:5" ht="3" customHeight="1" x14ac:dyDescent="0.2">
      <c r="A20" s="26"/>
      <c r="B20" s="26"/>
      <c r="C20" s="27"/>
      <c r="D20" s="27"/>
      <c r="E20" s="27"/>
    </row>
    <row r="21" spans="1:5" x14ac:dyDescent="0.2">
      <c r="A21" s="28" t="s">
        <v>1254</v>
      </c>
      <c r="B21" s="28" t="s">
        <v>1255</v>
      </c>
      <c r="C21" s="29" t="s">
        <v>1256</v>
      </c>
      <c r="D21" s="29" t="s">
        <v>1257</v>
      </c>
      <c r="E21" s="29" t="s">
        <v>1258</v>
      </c>
    </row>
    <row r="22" spans="1:5" ht="3" customHeight="1" thickBot="1" x14ac:dyDescent="0.25">
      <c r="A22" s="30"/>
      <c r="B22" s="30"/>
      <c r="C22" s="31"/>
      <c r="D22" s="31"/>
      <c r="E22" s="31"/>
    </row>
    <row r="23" spans="1:5" ht="3" customHeight="1" x14ac:dyDescent="0.2">
      <c r="A23" s="139"/>
      <c r="B23" s="82"/>
      <c r="C23" s="34"/>
      <c r="D23" s="34"/>
      <c r="E23" s="35"/>
    </row>
    <row r="24" spans="1:5" x14ac:dyDescent="0.2">
      <c r="A24" s="40"/>
      <c r="B24" s="40"/>
      <c r="C24" s="36"/>
      <c r="D24" s="36"/>
      <c r="E24" s="62"/>
    </row>
    <row r="25" spans="1:5" x14ac:dyDescent="0.2">
      <c r="A25" s="40"/>
      <c r="B25" s="140"/>
      <c r="C25" s="36"/>
      <c r="D25" s="36"/>
      <c r="E25" s="63"/>
    </row>
    <row r="26" spans="1:5" x14ac:dyDescent="0.2">
      <c r="A26" s="141"/>
      <c r="B26" s="39"/>
      <c r="C26" s="36"/>
      <c r="D26" s="36"/>
      <c r="E26" s="63"/>
    </row>
    <row r="27" spans="1:5" x14ac:dyDescent="0.2">
      <c r="A27" s="142"/>
      <c r="B27" s="143"/>
      <c r="C27" s="36"/>
      <c r="D27" s="36"/>
      <c r="E27" s="63"/>
    </row>
    <row r="28" spans="1:5" ht="3.75" customHeight="1" thickBot="1" x14ac:dyDescent="0.25">
      <c r="A28" s="42"/>
      <c r="B28" s="43"/>
      <c r="C28" s="44"/>
      <c r="D28" s="44"/>
      <c r="E28" s="64"/>
    </row>
    <row r="29" spans="1:5" ht="12" thickBot="1" x14ac:dyDescent="0.25">
      <c r="A29" s="46"/>
      <c r="B29" s="47"/>
      <c r="C29" s="48" t="s">
        <v>1259</v>
      </c>
      <c r="D29" s="49"/>
      <c r="E29" s="65">
        <f>SUM(E23:E28)</f>
        <v>0</v>
      </c>
    </row>
  </sheetData>
  <mergeCells count="2">
    <mergeCell ref="A2:E2"/>
    <mergeCell ref="A17:E17"/>
  </mergeCells>
  <printOptions horizontalCentered="1"/>
  <pageMargins left="0.59055118110236227" right="0.59055118110236227" top="0.98425196850393704" bottom="0.78740157480314965" header="0.51181102362204722" footer="0.51181102362204722"/>
  <pageSetup paperSize="9" scale="80" orientation="portrait" copies="0" r:id="rId1"/>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Programa de Trabalho</vt:lpstr>
      <vt:lpstr>CS - Sem Alteração Meta Física</vt:lpstr>
      <vt:lpstr>CS - Com Alteração Meta Física</vt:lpstr>
      <vt:lpstr>Crd Esp</vt:lpstr>
      <vt:lpstr>Acr &amp; Anul Rec</vt:lpstr>
      <vt:lpstr>Demonst. Plurianualidade - GPO</vt:lpstr>
      <vt:lpstr>QDD - IS - OS</vt:lpstr>
      <vt:lpstr>'Demonst. Plurianualidade - GPO'!Area_de_impressao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Douglas Paiva da Silva</dc:creator>
  <cp:lastModifiedBy>Douglas Paiva da Silva</cp:lastModifiedBy>
  <dcterms:created xsi:type="dcterms:W3CDTF">2018-01-08T19:59:16Z</dcterms:created>
  <dcterms:modified xsi:type="dcterms:W3CDTF">2018-01-16T16:28:35Z</dcterms:modified>
</cp:coreProperties>
</file>